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9492" firstSheet="3" activeTab="3"/>
  </bookViews>
  <sheets>
    <sheet name="抽選番号" sheetId="1" state="hidden" r:id="rId1"/>
    <sheet name="表紙" sheetId="2" state="hidden" r:id="rId2"/>
    <sheet name="H25応募一覧" sheetId="3" r:id="rId3"/>
    <sheet name="合格者(全部門)" sheetId="4" r:id="rId4"/>
  </sheets>
  <definedNames>
    <definedName name="_xlnm._FilterDatabase" localSheetId="2" hidden="1">'H25応募一覧'!$B$3:$M$52</definedName>
    <definedName name="_xlnm._FilterDatabase" localSheetId="3" hidden="1">'合格者(全部門)'!$A$3:$G$51</definedName>
    <definedName name="_xlnm.Print_Area" localSheetId="2">'H25応募一覧'!$A$1:$N$52</definedName>
    <definedName name="_xlnm.Print_Area" localSheetId="3">'合格者(全部門)'!$A$1:$G$49</definedName>
    <definedName name="_xlnm.Print_Titles" localSheetId="2">'H25応募一覧'!$1:$3</definedName>
    <definedName name="_xlnm.Print_Titles" localSheetId="3">'合格者(全部門)'!$1:$3</definedName>
    <definedName name="かきのはな" localSheetId="2">'H25応募一覧'!$C$11</definedName>
    <definedName name="かきのはな">#REF!</definedName>
    <definedName name="垣_花" localSheetId="2">'H25応募一覧'!$C$11</definedName>
    <definedName name="垣_花">#REF!</definedName>
    <definedName name="垣花_理子" localSheetId="2">'H25応募一覧'!$C$11</definedName>
    <definedName name="垣花_理子" comment="かきのはな">#REF!</definedName>
  </definedNames>
  <calcPr fullCalcOnLoad="1"/>
</workbook>
</file>

<file path=xl/sharedStrings.xml><?xml version="1.0" encoding="utf-8"?>
<sst xmlns="http://schemas.openxmlformats.org/spreadsheetml/2006/main" count="615" uniqueCount="169">
  <si>
    <t>奨励賞</t>
  </si>
  <si>
    <t>女</t>
  </si>
  <si>
    <t>男</t>
  </si>
  <si>
    <t>優秀賞</t>
  </si>
  <si>
    <t>最優秀賞</t>
  </si>
  <si>
    <t>奨励賞</t>
  </si>
  <si>
    <t>優秀賞</t>
  </si>
  <si>
    <t>最優秀賞</t>
  </si>
  <si>
    <t>学年</t>
  </si>
  <si>
    <t>性別</t>
  </si>
  <si>
    <t>氏　名</t>
  </si>
  <si>
    <t>学　校　名</t>
  </si>
  <si>
    <t>部　門</t>
  </si>
  <si>
    <t>推　薦　者</t>
  </si>
  <si>
    <t>審査番号</t>
  </si>
  <si>
    <t>　（安冨祖流絃聲会）</t>
  </si>
  <si>
    <r>
      <t>　　　　　小中校生コンクール</t>
    </r>
    <r>
      <rPr>
        <b/>
        <sz val="20"/>
        <rFont val="CRＣ＆Ｇ流麗行書体"/>
        <family val="4"/>
      </rPr>
      <t>　</t>
    </r>
    <r>
      <rPr>
        <sz val="18"/>
        <rFont val="CRＣ＆Ｇ流麗行書体"/>
        <family val="4"/>
      </rPr>
      <t>合格者</t>
    </r>
  </si>
  <si>
    <t>受験料徴収</t>
  </si>
  <si>
    <t>優秀賞</t>
  </si>
  <si>
    <t>砂川昌徹</t>
  </si>
  <si>
    <r>
      <t>第5回</t>
    </r>
    <r>
      <rPr>
        <sz val="11"/>
        <rFont val="CRＣ＆Ｇ流麗行書体"/>
        <family val="4"/>
      </rPr>
      <t>　</t>
    </r>
    <r>
      <rPr>
        <b/>
        <sz val="22"/>
        <rFont val="CRＣ＆Ｇ流麗行書体"/>
        <family val="4"/>
      </rPr>
      <t>琉球古典音楽安冨祖流</t>
    </r>
  </si>
  <si>
    <t>「平成23年度」</t>
  </si>
  <si>
    <t>最優秀賞</t>
  </si>
  <si>
    <t>奨励賞</t>
  </si>
  <si>
    <t>氏　名</t>
  </si>
  <si>
    <t>審査　番号</t>
  </si>
  <si>
    <t>合計</t>
  </si>
  <si>
    <t>仲原善光</t>
  </si>
  <si>
    <t>部門</t>
  </si>
  <si>
    <t>那覇中学校</t>
  </si>
  <si>
    <t>豊見城市</t>
  </si>
  <si>
    <t>那覇市</t>
  </si>
  <si>
    <t>神戸市</t>
  </si>
  <si>
    <t>内間　竣</t>
  </si>
  <si>
    <t>内間崇平</t>
  </si>
  <si>
    <t>住所地</t>
  </si>
  <si>
    <t>坂田小学校</t>
  </si>
  <si>
    <t>西原町</t>
  </si>
  <si>
    <t>金城武</t>
  </si>
  <si>
    <t>南城市</t>
  </si>
  <si>
    <t>推薦者</t>
  </si>
  <si>
    <t>小禄小学校</t>
  </si>
  <si>
    <t>赤嶺正男</t>
  </si>
  <si>
    <t>大城竹秀</t>
  </si>
  <si>
    <t>當眞　萌</t>
  </si>
  <si>
    <t>清武マツ子</t>
  </si>
  <si>
    <t>神原小学校</t>
  </si>
  <si>
    <t>永山　琴音</t>
  </si>
  <si>
    <t>喜納　清夏</t>
  </si>
  <si>
    <t>徴収月日</t>
  </si>
  <si>
    <t>笹谷正一</t>
  </si>
  <si>
    <t>平田邦夫</t>
  </si>
  <si>
    <t>浦添市</t>
  </si>
  <si>
    <t>研究所名</t>
  </si>
  <si>
    <t>沢岻小学校</t>
  </si>
  <si>
    <t>鹿児島市</t>
  </si>
  <si>
    <t>川上小学校</t>
  </si>
  <si>
    <t>照喜名朝國</t>
  </si>
  <si>
    <t>南風原町</t>
  </si>
  <si>
    <t>南風原小学校</t>
  </si>
  <si>
    <t>山岡　カイル</t>
  </si>
  <si>
    <t>港川小学校</t>
  </si>
  <si>
    <t>港川中学校</t>
  </si>
  <si>
    <t>生駒　千枝</t>
  </si>
  <si>
    <t>宮城　怜奈</t>
  </si>
  <si>
    <t>照喜名朝一・朝國</t>
  </si>
  <si>
    <t>田中　祐月</t>
  </si>
  <si>
    <t>瑞慶覧長仁</t>
  </si>
  <si>
    <t>合計</t>
  </si>
  <si>
    <t>第７回　琉球古典音楽安冨祖流小中校生コンクール応募者</t>
  </si>
  <si>
    <t>審査日　　平成２５年７月２７日（土）</t>
  </si>
  <si>
    <t>久髙中学校</t>
  </si>
  <si>
    <t>内間俊明</t>
  </si>
  <si>
    <t>内間　大介</t>
  </si>
  <si>
    <t>猪野屋舞</t>
  </si>
  <si>
    <t>甲東中学校</t>
  </si>
  <si>
    <t>原良小学校</t>
  </si>
  <si>
    <t>長嶺小学校</t>
  </si>
  <si>
    <t>太田陽則</t>
  </si>
  <si>
    <t>砂川桜華</t>
  </si>
  <si>
    <t>與那嶺汐音</t>
  </si>
  <si>
    <t>城間恒子</t>
  </si>
  <si>
    <t>城間恒子</t>
  </si>
  <si>
    <t>那覇市</t>
  </si>
  <si>
    <t>仲井真小学校</t>
  </si>
  <si>
    <t>源河琉輝</t>
  </si>
  <si>
    <t>寄宮中学校</t>
  </si>
  <si>
    <t>金城清雄</t>
  </si>
  <si>
    <t>金城清雄</t>
  </si>
  <si>
    <t>宜野湾市</t>
  </si>
  <si>
    <t>伊泊　姫奈</t>
  </si>
  <si>
    <t>堀川　裕貴</t>
  </si>
  <si>
    <t>南風原中学校</t>
  </si>
  <si>
    <t>真志喜中学校</t>
  </si>
  <si>
    <t>加島小学校</t>
  </si>
  <si>
    <t>平野中学校</t>
  </si>
  <si>
    <t>神戸市</t>
  </si>
  <si>
    <t>伊禮淳子</t>
  </si>
  <si>
    <t>北谷町</t>
  </si>
  <si>
    <t>浜川小学校</t>
  </si>
  <si>
    <t>仲村　姫華</t>
  </si>
  <si>
    <t>与儀　航大</t>
  </si>
  <si>
    <t>濱元盛爾</t>
  </si>
  <si>
    <t>与儀　亮太</t>
  </si>
  <si>
    <t>仲原善光</t>
  </si>
  <si>
    <t>豊見城市</t>
  </si>
  <si>
    <t>伊良波小学校</t>
  </si>
  <si>
    <t>長嶺　杏香</t>
  </si>
  <si>
    <t>振込</t>
  </si>
  <si>
    <t>沖縄カトッリク小</t>
  </si>
  <si>
    <t>吉川　宗志</t>
  </si>
  <si>
    <t>仲西　康生　</t>
  </si>
  <si>
    <t>浦添市</t>
  </si>
  <si>
    <t>新垣安弘</t>
  </si>
  <si>
    <t>喜納　乙葉</t>
  </si>
  <si>
    <t>当山小学校</t>
  </si>
  <si>
    <t>喜納　愛梨</t>
  </si>
  <si>
    <t>浦西中学校</t>
  </si>
  <si>
    <t>与勝緑が丘中学校</t>
  </si>
  <si>
    <t>うるま市</t>
  </si>
  <si>
    <t>平田　もも</t>
  </si>
  <si>
    <t>砂川　モア</t>
  </si>
  <si>
    <t>豊見城小学校</t>
  </si>
  <si>
    <t>豊見城市</t>
  </si>
  <si>
    <t>又吉　真鈴</t>
  </si>
  <si>
    <t>渡名喜中学校</t>
  </si>
  <si>
    <t>又吉　真子</t>
  </si>
  <si>
    <t>大城　梨奈</t>
  </si>
  <si>
    <t>南小禄小学校</t>
  </si>
  <si>
    <t>高良小学校</t>
  </si>
  <si>
    <t>井手　美咲</t>
  </si>
  <si>
    <t>新垣帆乃花</t>
  </si>
  <si>
    <t>大城　凪</t>
  </si>
  <si>
    <t>大城竹秀</t>
  </si>
  <si>
    <t>ID</t>
  </si>
  <si>
    <t>北谷町</t>
  </si>
  <si>
    <t>優秀賞</t>
  </si>
  <si>
    <t>最優秀賞</t>
  </si>
  <si>
    <t>南風原小学校</t>
  </si>
  <si>
    <t>奨励賞</t>
  </si>
  <si>
    <t>浜川小学校</t>
  </si>
  <si>
    <t>伊禮淳子</t>
  </si>
  <si>
    <t>ﾋﾞｽﾀﾊｲﾂ中学校</t>
  </si>
  <si>
    <t>岡本　琉花</t>
  </si>
  <si>
    <t>平田夢明乃</t>
  </si>
  <si>
    <t>新嵩　凛花</t>
  </si>
  <si>
    <t>松田　泰佳</t>
  </si>
  <si>
    <t>最優秀賞</t>
  </si>
  <si>
    <t>最優秀賞</t>
  </si>
  <si>
    <t>與那國太介</t>
  </si>
  <si>
    <t>金城　臥輝</t>
  </si>
  <si>
    <t>渡名喜村</t>
  </si>
  <si>
    <t>島袋　未光</t>
  </si>
  <si>
    <t>川崎  清花</t>
  </si>
  <si>
    <t>ﾍﾞﾈｯﾄﾌﾞﾘｰﾅ凜</t>
  </si>
  <si>
    <t>藤原恋花</t>
  </si>
  <si>
    <t>佐村紫帆</t>
  </si>
  <si>
    <t>嘉数三郎</t>
  </si>
  <si>
    <t>上原菜乃葉</t>
  </si>
  <si>
    <t>垣花　理子</t>
  </si>
  <si>
    <t>譜久村　奏子</t>
  </si>
  <si>
    <t>祖慶若河奈</t>
  </si>
  <si>
    <t>宮城　怜奈</t>
  </si>
  <si>
    <t>喜納　清夏</t>
  </si>
  <si>
    <t>平田邦夫</t>
  </si>
  <si>
    <t>祖慶若河奈</t>
  </si>
  <si>
    <t>済み</t>
  </si>
  <si>
    <t>未納</t>
  </si>
  <si>
    <t>第７回　琉球古典音楽安冨祖流  小中校生コンクール　合格者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</si>
</sst>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年&quot;"/>
    <numFmt numFmtId="179" formatCode="m&quot;月&quot;d&quot;日&quot;;@"/>
    <numFmt numFmtId="180" formatCode="m/d;@"/>
    <numFmt numFmtId="181" formatCode="0_ "/>
    <numFmt numFmtId="182" formatCode="#,##0\ &quot;名&quot;"/>
    <numFmt numFmtId="183" formatCode="#,##0.00&quot;名&quot;"/>
    <numFmt numFmtId="184" formatCode="#,##0_ "/>
    <numFmt numFmtId="185" formatCode="#,##0&quot;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CRＣ＆Ｇ流麗行書体"/>
      <family val="4"/>
    </font>
    <font>
      <sz val="11"/>
      <name val="CRＣ＆Ｇ流麗行書体"/>
      <family val="4"/>
    </font>
    <font>
      <b/>
      <sz val="22"/>
      <name val="CRＣ＆Ｇ流麗行書体"/>
      <family val="4"/>
    </font>
    <font>
      <b/>
      <sz val="20"/>
      <name val="CRＣ＆Ｇ流麗行書体"/>
      <family val="4"/>
    </font>
    <font>
      <b/>
      <sz val="24"/>
      <name val="CRPＣ＆Ｇ流麗行書体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HG白洲ﾍﾟﾝ楷書体"/>
      <family val="4"/>
    </font>
    <font>
      <sz val="36"/>
      <name val="HG白洲ﾍﾟﾝ楷書体"/>
      <family val="4"/>
    </font>
    <font>
      <b/>
      <sz val="14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11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21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56" fontId="4" fillId="0" borderId="1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shrinkToFit="1"/>
    </xf>
    <xf numFmtId="0" fontId="13" fillId="0" borderId="19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178" fontId="4" fillId="0" borderId="1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3" fillId="0" borderId="1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3" fillId="0" borderId="31" xfId="0" applyFont="1" applyBorder="1" applyAlignment="1">
      <alignment vertical="center" shrinkToFit="1"/>
    </xf>
    <xf numFmtId="178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3" fillId="0" borderId="11" xfId="0" applyFont="1" applyBorder="1" applyAlignment="1">
      <alignment vertical="center" shrinkToFit="1"/>
    </xf>
    <xf numFmtId="178" fontId="4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82" fontId="17" fillId="0" borderId="11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shrinkToFit="1"/>
    </xf>
    <xf numFmtId="0" fontId="19" fillId="0" borderId="2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4" fillId="0" borderId="28" xfId="0" applyFont="1" applyBorder="1" applyAlignment="1">
      <alignment vertical="center" shrinkToFit="1"/>
    </xf>
    <xf numFmtId="0" fontId="22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22" fillId="0" borderId="14" xfId="0" applyFont="1" applyBorder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4" fillId="0" borderId="48" xfId="0" applyFont="1" applyBorder="1" applyAlignment="1">
      <alignment vertical="center"/>
    </xf>
    <xf numFmtId="0" fontId="22" fillId="0" borderId="10" xfId="0" applyFont="1" applyBorder="1" applyAlignment="1">
      <alignment vertical="center" shrinkToFit="1"/>
    </xf>
    <xf numFmtId="0" fontId="22" fillId="0" borderId="3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/>
    </xf>
    <xf numFmtId="0" fontId="19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3" fontId="4" fillId="0" borderId="53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5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181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0" fontId="4" fillId="0" borderId="19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80" fontId="4" fillId="0" borderId="58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right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vertical="center" shrinkToFit="1"/>
    </xf>
    <xf numFmtId="0" fontId="0" fillId="0" borderId="59" xfId="0" applyFont="1" applyBorder="1" applyAlignment="1">
      <alignment vertical="center"/>
    </xf>
    <xf numFmtId="0" fontId="19" fillId="0" borderId="59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vertical="center" shrinkToFit="1"/>
    </xf>
    <xf numFmtId="0" fontId="17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vertical="center" shrinkToFit="1"/>
    </xf>
    <xf numFmtId="0" fontId="17" fillId="0" borderId="11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F22" sqref="F22"/>
    </sheetView>
  </sheetViews>
  <sheetFormatPr defaultColWidth="9.00390625" defaultRowHeight="13.5"/>
  <cols>
    <col min="1" max="4" width="20.625" style="15" customWidth="1"/>
    <col min="5" max="5" width="20.125" style="15" customWidth="1"/>
    <col min="6" max="16384" width="9.00390625" style="15" customWidth="1"/>
  </cols>
  <sheetData>
    <row r="1" spans="1:5" ht="19.5" customHeight="1">
      <c r="A1" s="14" t="s">
        <v>5</v>
      </c>
      <c r="B1" s="14" t="s">
        <v>5</v>
      </c>
      <c r="C1" s="14" t="s">
        <v>5</v>
      </c>
      <c r="D1" s="14" t="s">
        <v>5</v>
      </c>
      <c r="E1" s="14" t="s">
        <v>5</v>
      </c>
    </row>
    <row r="2" spans="1:5" ht="12.75">
      <c r="A2" s="149">
        <v>1</v>
      </c>
      <c r="B2" s="149">
        <v>2</v>
      </c>
      <c r="C2" s="149">
        <v>3</v>
      </c>
      <c r="D2" s="149">
        <v>4</v>
      </c>
      <c r="E2" s="149">
        <v>5</v>
      </c>
    </row>
    <row r="3" spans="1:5" ht="12.75">
      <c r="A3" s="149"/>
      <c r="B3" s="149"/>
      <c r="C3" s="149"/>
      <c r="D3" s="149"/>
      <c r="E3" s="149"/>
    </row>
    <row r="4" spans="1:5" ht="12.75">
      <c r="A4" s="149"/>
      <c r="B4" s="149"/>
      <c r="C4" s="149"/>
      <c r="D4" s="149"/>
      <c r="E4" s="149"/>
    </row>
    <row r="5" spans="1:5" ht="12.75">
      <c r="A5" s="149"/>
      <c r="B5" s="149"/>
      <c r="C5" s="149"/>
      <c r="D5" s="149"/>
      <c r="E5" s="149"/>
    </row>
    <row r="6" spans="1:5" ht="12.75">
      <c r="A6" s="149"/>
      <c r="B6" s="149"/>
      <c r="C6" s="149"/>
      <c r="D6" s="149"/>
      <c r="E6" s="149"/>
    </row>
    <row r="8" spans="1:5" ht="19.5" customHeight="1">
      <c r="A8" s="14" t="s">
        <v>5</v>
      </c>
      <c r="B8" s="14" t="s">
        <v>5</v>
      </c>
      <c r="C8" s="14" t="s">
        <v>5</v>
      </c>
      <c r="D8" s="14" t="s">
        <v>5</v>
      </c>
      <c r="E8" s="14" t="s">
        <v>5</v>
      </c>
    </row>
    <row r="9" spans="1:5" ht="12.75">
      <c r="A9" s="149">
        <v>6</v>
      </c>
      <c r="B9" s="149">
        <v>7</v>
      </c>
      <c r="C9" s="149">
        <v>8</v>
      </c>
      <c r="D9" s="149">
        <v>9</v>
      </c>
      <c r="E9" s="149">
        <v>10</v>
      </c>
    </row>
    <row r="10" spans="1:5" ht="12.75">
      <c r="A10" s="149"/>
      <c r="B10" s="149"/>
      <c r="C10" s="149"/>
      <c r="D10" s="149"/>
      <c r="E10" s="149"/>
    </row>
    <row r="11" spans="1:5" ht="12.75">
      <c r="A11" s="149"/>
      <c r="B11" s="149"/>
      <c r="C11" s="149"/>
      <c r="D11" s="149"/>
      <c r="E11" s="149"/>
    </row>
    <row r="12" spans="1:5" ht="12.75">
      <c r="A12" s="149"/>
      <c r="B12" s="149"/>
      <c r="C12" s="149"/>
      <c r="D12" s="149"/>
      <c r="E12" s="149"/>
    </row>
    <row r="13" spans="1:5" ht="12.75">
      <c r="A13" s="149"/>
      <c r="B13" s="149"/>
      <c r="C13" s="149"/>
      <c r="D13" s="149"/>
      <c r="E13" s="149"/>
    </row>
    <row r="15" spans="1:5" ht="19.5" customHeight="1">
      <c r="A15" s="14" t="s">
        <v>5</v>
      </c>
      <c r="B15" s="14" t="s">
        <v>5</v>
      </c>
      <c r="C15" s="17" t="s">
        <v>7</v>
      </c>
      <c r="D15" s="16" t="s">
        <v>6</v>
      </c>
      <c r="E15" s="16" t="s">
        <v>6</v>
      </c>
    </row>
    <row r="16" spans="1:5" ht="13.5" customHeight="1">
      <c r="A16" s="149">
        <v>11</v>
      </c>
      <c r="B16" s="149"/>
      <c r="C16" s="149"/>
      <c r="D16" s="149"/>
      <c r="E16" s="149"/>
    </row>
    <row r="17" spans="1:5" ht="13.5" customHeight="1">
      <c r="A17" s="149"/>
      <c r="B17" s="149"/>
      <c r="C17" s="149"/>
      <c r="D17" s="149"/>
      <c r="E17" s="149"/>
    </row>
    <row r="18" spans="1:5" ht="13.5" customHeight="1">
      <c r="A18" s="149"/>
      <c r="B18" s="149"/>
      <c r="C18" s="149"/>
      <c r="D18" s="149"/>
      <c r="E18" s="149"/>
    </row>
    <row r="19" spans="1:5" ht="13.5" customHeight="1">
      <c r="A19" s="149"/>
      <c r="B19" s="149"/>
      <c r="C19" s="149"/>
      <c r="D19" s="149"/>
      <c r="E19" s="149"/>
    </row>
    <row r="20" spans="1:5" ht="13.5" customHeight="1">
      <c r="A20" s="149"/>
      <c r="B20" s="149"/>
      <c r="C20" s="149"/>
      <c r="D20" s="149"/>
      <c r="E20" s="149"/>
    </row>
    <row r="23" spans="1:5" ht="19.5" customHeight="1">
      <c r="A23" s="16" t="s">
        <v>6</v>
      </c>
      <c r="B23" s="16" t="s">
        <v>6</v>
      </c>
      <c r="C23" s="16" t="s">
        <v>6</v>
      </c>
      <c r="D23" s="16" t="s">
        <v>6</v>
      </c>
      <c r="E23" s="16" t="s">
        <v>6</v>
      </c>
    </row>
    <row r="24" spans="1:5" ht="13.5" customHeight="1">
      <c r="A24" s="149">
        <v>1</v>
      </c>
      <c r="B24" s="149">
        <v>2</v>
      </c>
      <c r="C24" s="149">
        <v>3</v>
      </c>
      <c r="D24" s="149">
        <v>4</v>
      </c>
      <c r="E24" s="149">
        <v>5</v>
      </c>
    </row>
    <row r="25" spans="1:5" ht="13.5" customHeight="1">
      <c r="A25" s="149"/>
      <c r="B25" s="149"/>
      <c r="C25" s="149"/>
      <c r="D25" s="149"/>
      <c r="E25" s="149"/>
    </row>
    <row r="26" spans="1:5" ht="13.5" customHeight="1">
      <c r="A26" s="149"/>
      <c r="B26" s="149"/>
      <c r="C26" s="149"/>
      <c r="D26" s="149"/>
      <c r="E26" s="149"/>
    </row>
    <row r="27" spans="1:5" ht="13.5" customHeight="1">
      <c r="A27" s="149"/>
      <c r="B27" s="149"/>
      <c r="C27" s="149"/>
      <c r="D27" s="149"/>
      <c r="E27" s="149"/>
    </row>
    <row r="28" spans="1:5" ht="13.5" customHeight="1">
      <c r="A28" s="149"/>
      <c r="B28" s="149"/>
      <c r="C28" s="149"/>
      <c r="D28" s="149"/>
      <c r="E28" s="149"/>
    </row>
    <row r="30" spans="1:5" ht="19.5" customHeight="1">
      <c r="A30" s="16" t="s">
        <v>6</v>
      </c>
      <c r="B30" s="16" t="s">
        <v>6</v>
      </c>
      <c r="C30" s="16" t="s">
        <v>6</v>
      </c>
      <c r="D30" s="16" t="s">
        <v>6</v>
      </c>
      <c r="E30" s="16" t="s">
        <v>6</v>
      </c>
    </row>
    <row r="31" spans="1:5" ht="13.5" customHeight="1">
      <c r="A31" s="150">
        <v>6</v>
      </c>
      <c r="B31" s="150">
        <v>7</v>
      </c>
      <c r="C31" s="150">
        <v>8</v>
      </c>
      <c r="D31" s="150">
        <v>9</v>
      </c>
      <c r="E31" s="150">
        <v>10</v>
      </c>
    </row>
    <row r="32" spans="1:5" ht="13.5" customHeight="1">
      <c r="A32" s="151"/>
      <c r="B32" s="151"/>
      <c r="C32" s="151"/>
      <c r="D32" s="151"/>
      <c r="E32" s="151"/>
    </row>
    <row r="33" spans="1:5" ht="13.5" customHeight="1">
      <c r="A33" s="151"/>
      <c r="B33" s="151"/>
      <c r="C33" s="151"/>
      <c r="D33" s="151"/>
      <c r="E33" s="151"/>
    </row>
    <row r="34" spans="1:5" ht="13.5" customHeight="1">
      <c r="A34" s="151"/>
      <c r="B34" s="151"/>
      <c r="C34" s="151"/>
      <c r="D34" s="151"/>
      <c r="E34" s="151"/>
    </row>
    <row r="35" spans="1:5" ht="13.5" customHeight="1">
      <c r="A35" s="152"/>
      <c r="B35" s="152"/>
      <c r="C35" s="152"/>
      <c r="D35" s="152"/>
      <c r="E35" s="152"/>
    </row>
    <row r="37" spans="1:5" ht="19.5" customHeight="1">
      <c r="A37" s="16" t="s">
        <v>6</v>
      </c>
      <c r="B37" s="16" t="s">
        <v>6</v>
      </c>
      <c r="C37" s="16" t="s">
        <v>6</v>
      </c>
      <c r="D37" s="16" t="s">
        <v>6</v>
      </c>
      <c r="E37" s="16" t="s">
        <v>6</v>
      </c>
    </row>
    <row r="38" spans="1:5" ht="13.5" customHeight="1">
      <c r="A38" s="149">
        <v>11</v>
      </c>
      <c r="B38" s="149">
        <v>12</v>
      </c>
      <c r="C38" s="149">
        <v>13</v>
      </c>
      <c r="D38" s="149">
        <v>14</v>
      </c>
      <c r="E38" s="149">
        <v>15</v>
      </c>
    </row>
    <row r="39" spans="1:5" ht="13.5" customHeight="1">
      <c r="A39" s="149"/>
      <c r="B39" s="149"/>
      <c r="C39" s="149"/>
      <c r="D39" s="149"/>
      <c r="E39" s="149"/>
    </row>
    <row r="40" spans="1:5" ht="13.5" customHeight="1">
      <c r="A40" s="149"/>
      <c r="B40" s="149"/>
      <c r="C40" s="149"/>
      <c r="D40" s="149"/>
      <c r="E40" s="149"/>
    </row>
    <row r="41" spans="1:5" ht="13.5" customHeight="1">
      <c r="A41" s="149"/>
      <c r="B41" s="149"/>
      <c r="C41" s="149"/>
      <c r="D41" s="149"/>
      <c r="E41" s="149"/>
    </row>
    <row r="42" spans="1:5" ht="13.5" customHeight="1">
      <c r="A42" s="149"/>
      <c r="B42" s="149"/>
      <c r="C42" s="149"/>
      <c r="D42" s="149"/>
      <c r="E42" s="149"/>
    </row>
    <row r="44" spans="1:5" ht="19.5" customHeight="1">
      <c r="A44" s="17" t="s">
        <v>7</v>
      </c>
      <c r="B44" s="17" t="s">
        <v>7</v>
      </c>
      <c r="C44" s="17" t="s">
        <v>7</v>
      </c>
      <c r="D44" s="17" t="s">
        <v>7</v>
      </c>
      <c r="E44" s="17" t="s">
        <v>7</v>
      </c>
    </row>
    <row r="45" spans="1:5" ht="12.75">
      <c r="A45" s="149">
        <v>1</v>
      </c>
      <c r="B45" s="149">
        <v>2</v>
      </c>
      <c r="C45" s="149">
        <v>3</v>
      </c>
      <c r="D45" s="149">
        <v>4</v>
      </c>
      <c r="E45" s="149">
        <v>5</v>
      </c>
    </row>
    <row r="46" spans="1:5" ht="12.75">
      <c r="A46" s="149"/>
      <c r="B46" s="149"/>
      <c r="C46" s="149"/>
      <c r="D46" s="149"/>
      <c r="E46" s="149"/>
    </row>
    <row r="47" spans="1:5" ht="12.75">
      <c r="A47" s="149"/>
      <c r="B47" s="149"/>
      <c r="C47" s="149"/>
      <c r="D47" s="149"/>
      <c r="E47" s="149"/>
    </row>
    <row r="48" spans="1:5" ht="12.75">
      <c r="A48" s="149"/>
      <c r="B48" s="149"/>
      <c r="C48" s="149"/>
      <c r="D48" s="149"/>
      <c r="E48" s="149"/>
    </row>
    <row r="49" spans="1:5" ht="12.75">
      <c r="A49" s="149"/>
      <c r="B49" s="149"/>
      <c r="C49" s="149"/>
      <c r="D49" s="149"/>
      <c r="E49" s="149"/>
    </row>
    <row r="51" spans="1:5" ht="19.5" customHeight="1">
      <c r="A51" s="17" t="s">
        <v>7</v>
      </c>
      <c r="B51" s="17" t="s">
        <v>7</v>
      </c>
      <c r="C51" s="17" t="s">
        <v>7</v>
      </c>
      <c r="D51" s="17" t="s">
        <v>7</v>
      </c>
      <c r="E51" s="17" t="s">
        <v>7</v>
      </c>
    </row>
    <row r="52" spans="1:5" ht="12.75" customHeight="1">
      <c r="A52" s="149">
        <v>6</v>
      </c>
      <c r="B52" s="149">
        <v>7</v>
      </c>
      <c r="C52" s="149">
        <v>8</v>
      </c>
      <c r="D52" s="149">
        <v>9</v>
      </c>
      <c r="E52" s="149">
        <v>10</v>
      </c>
    </row>
    <row r="53" spans="1:5" ht="13.5" customHeight="1">
      <c r="A53" s="149"/>
      <c r="B53" s="149"/>
      <c r="C53" s="149"/>
      <c r="D53" s="149"/>
      <c r="E53" s="149"/>
    </row>
    <row r="54" spans="1:5" ht="13.5" customHeight="1">
      <c r="A54" s="149"/>
      <c r="B54" s="149"/>
      <c r="C54" s="149"/>
      <c r="D54" s="149"/>
      <c r="E54" s="149"/>
    </row>
    <row r="55" spans="1:5" ht="13.5" customHeight="1">
      <c r="A55" s="149"/>
      <c r="B55" s="149"/>
      <c r="C55" s="149"/>
      <c r="D55" s="149"/>
      <c r="E55" s="149"/>
    </row>
    <row r="56" spans="1:5" ht="13.5" customHeight="1">
      <c r="A56" s="149"/>
      <c r="B56" s="149"/>
      <c r="C56" s="149"/>
      <c r="D56" s="149"/>
      <c r="E56" s="149"/>
    </row>
  </sheetData>
  <sheetProtection/>
  <mergeCells count="40">
    <mergeCell ref="E9:E13"/>
    <mergeCell ref="C2:C6"/>
    <mergeCell ref="D24:D28"/>
    <mergeCell ref="E16:E20"/>
    <mergeCell ref="E2:E6"/>
    <mergeCell ref="E24:E28"/>
    <mergeCell ref="C9:C13"/>
    <mergeCell ref="A16:A20"/>
    <mergeCell ref="B16:B20"/>
    <mergeCell ref="C16:C20"/>
    <mergeCell ref="D2:D6"/>
    <mergeCell ref="D16:D20"/>
    <mergeCell ref="A9:A13"/>
    <mergeCell ref="D9:D13"/>
    <mergeCell ref="A2:A6"/>
    <mergeCell ref="B2:B6"/>
    <mergeCell ref="B9:B13"/>
    <mergeCell ref="A24:A28"/>
    <mergeCell ref="B24:B28"/>
    <mergeCell ref="C24:C28"/>
    <mergeCell ref="A31:A35"/>
    <mergeCell ref="B31:B35"/>
    <mergeCell ref="C31:C35"/>
    <mergeCell ref="E52:E56"/>
    <mergeCell ref="B45:B49"/>
    <mergeCell ref="C45:C49"/>
    <mergeCell ref="A38:A42"/>
    <mergeCell ref="B38:B42"/>
    <mergeCell ref="C38:C42"/>
    <mergeCell ref="A52:A56"/>
    <mergeCell ref="B52:B56"/>
    <mergeCell ref="C52:C56"/>
    <mergeCell ref="D52:D56"/>
    <mergeCell ref="E45:E49"/>
    <mergeCell ref="A45:A49"/>
    <mergeCell ref="E31:E35"/>
    <mergeCell ref="D31:D35"/>
    <mergeCell ref="D38:D42"/>
    <mergeCell ref="E38:E42"/>
    <mergeCell ref="D45:D49"/>
  </mergeCells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H42"/>
  <sheetViews>
    <sheetView zoomScalePageLayoutView="0" workbookViewId="0" topLeftCell="A1">
      <selection activeCell="E26" sqref="E26"/>
    </sheetView>
  </sheetViews>
  <sheetFormatPr defaultColWidth="9.00390625" defaultRowHeight="13.5"/>
  <sheetData>
    <row r="11" spans="1:8" ht="24.75">
      <c r="A11" s="153" t="s">
        <v>20</v>
      </c>
      <c r="B11" s="154"/>
      <c r="C11" s="154"/>
      <c r="D11" s="154"/>
      <c r="E11" s="154"/>
      <c r="F11" s="154"/>
      <c r="G11" s="154"/>
      <c r="H11" s="154"/>
    </row>
    <row r="12" spans="1:8" ht="24.75">
      <c r="A12" s="157" t="s">
        <v>16</v>
      </c>
      <c r="B12" s="154"/>
      <c r="C12" s="154"/>
      <c r="D12" s="154"/>
      <c r="E12" s="154"/>
      <c r="F12" s="154"/>
      <c r="G12" s="154"/>
      <c r="H12" s="154"/>
    </row>
    <row r="13" spans="1:8" s="2" customFormat="1" ht="41.25" customHeight="1">
      <c r="A13" s="155" t="s">
        <v>21</v>
      </c>
      <c r="B13" s="155"/>
      <c r="C13" s="155"/>
      <c r="D13" s="155"/>
      <c r="E13" s="155"/>
      <c r="F13" s="155"/>
      <c r="G13" s="155"/>
      <c r="H13" s="155"/>
    </row>
    <row r="42" spans="4:8" ht="21.75">
      <c r="D42" s="156" t="s">
        <v>15</v>
      </c>
      <c r="E42" s="156"/>
      <c r="F42" s="156"/>
      <c r="G42" s="156"/>
      <c r="H42" s="156"/>
    </row>
  </sheetData>
  <sheetProtection/>
  <mergeCells count="4">
    <mergeCell ref="A11:H11"/>
    <mergeCell ref="A13:H13"/>
    <mergeCell ref="D42:H42"/>
    <mergeCell ref="A12:H12"/>
  </mergeCells>
  <printOptions/>
  <pageMargins left="0.984251968503937" right="0.7874015748031497" top="1.1811023622047245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zoomScale="140" zoomScaleNormal="140" zoomScalePageLayoutView="0" workbookViewId="0" topLeftCell="A46">
      <selection activeCell="C57" sqref="C57"/>
    </sheetView>
  </sheetViews>
  <sheetFormatPr defaultColWidth="9.00390625" defaultRowHeight="13.5"/>
  <cols>
    <col min="1" max="1" width="2.75390625" style="1" customWidth="1"/>
    <col min="2" max="2" width="4.625" style="5" customWidth="1"/>
    <col min="3" max="3" width="13.875" style="1" customWidth="1"/>
    <col min="4" max="4" width="12.125" style="8" customWidth="1"/>
    <col min="5" max="5" width="4.00390625" style="9" customWidth="1"/>
    <col min="6" max="6" width="3.125" style="9" customWidth="1"/>
    <col min="7" max="7" width="7.75390625" style="9" customWidth="1"/>
    <col min="8" max="8" width="9.125" style="10" customWidth="1"/>
    <col min="9" max="9" width="7.75390625" style="1" customWidth="1"/>
    <col min="10" max="10" width="5.625" style="10" customWidth="1"/>
    <col min="11" max="12" width="9.00390625" style="1" hidden="1" customWidth="1"/>
    <col min="13" max="13" width="3.375" style="1" customWidth="1"/>
    <col min="14" max="14" width="2.75390625" style="1" customWidth="1"/>
    <col min="15" max="15" width="9.375" style="1" customWidth="1"/>
    <col min="16" max="16384" width="9.00390625" style="1" customWidth="1"/>
  </cols>
  <sheetData>
    <row r="1" spans="2:10" ht="19.5" customHeight="1">
      <c r="B1" s="165" t="s">
        <v>69</v>
      </c>
      <c r="C1" s="165"/>
      <c r="D1" s="165"/>
      <c r="E1" s="165"/>
      <c r="F1" s="165"/>
      <c r="G1" s="165"/>
      <c r="H1" s="165"/>
      <c r="I1" s="165"/>
      <c r="J1" s="165"/>
    </row>
    <row r="2" spans="2:10" s="10" customFormat="1" ht="12.75" customHeight="1">
      <c r="B2" s="28"/>
      <c r="C2" s="29"/>
      <c r="D2" s="29"/>
      <c r="E2" s="29"/>
      <c r="F2" s="29"/>
      <c r="G2" s="100"/>
      <c r="H2" s="166" t="s">
        <v>70</v>
      </c>
      <c r="I2" s="166"/>
      <c r="J2" s="166"/>
    </row>
    <row r="3" spans="1:15" s="5" customFormat="1" ht="20.25" customHeight="1">
      <c r="A3" s="57" t="s">
        <v>134</v>
      </c>
      <c r="B3" s="130" t="s">
        <v>25</v>
      </c>
      <c r="C3" s="58" t="s">
        <v>24</v>
      </c>
      <c r="D3" s="59" t="s">
        <v>11</v>
      </c>
      <c r="E3" s="60" t="s">
        <v>8</v>
      </c>
      <c r="F3" s="60" t="s">
        <v>9</v>
      </c>
      <c r="G3" s="60" t="s">
        <v>35</v>
      </c>
      <c r="H3" s="60" t="s">
        <v>40</v>
      </c>
      <c r="I3" s="58" t="s">
        <v>12</v>
      </c>
      <c r="J3" s="110" t="s">
        <v>17</v>
      </c>
      <c r="K3" s="61"/>
      <c r="L3" s="62"/>
      <c r="M3" s="167" t="s">
        <v>49</v>
      </c>
      <c r="N3" s="167"/>
      <c r="O3" s="76" t="s">
        <v>53</v>
      </c>
    </row>
    <row r="4" spans="1:15" ht="24.75" customHeight="1">
      <c r="A4" s="51">
        <v>1</v>
      </c>
      <c r="B4" s="96">
        <v>10</v>
      </c>
      <c r="C4" s="112" t="s">
        <v>143</v>
      </c>
      <c r="D4" s="32" t="s">
        <v>94</v>
      </c>
      <c r="E4" s="70">
        <v>4</v>
      </c>
      <c r="F4" s="33" t="s">
        <v>1</v>
      </c>
      <c r="G4" s="102" t="s">
        <v>96</v>
      </c>
      <c r="H4" s="71" t="s">
        <v>34</v>
      </c>
      <c r="I4" s="34" t="s">
        <v>0</v>
      </c>
      <c r="J4" s="142">
        <v>1000</v>
      </c>
      <c r="K4" s="72">
        <v>17</v>
      </c>
      <c r="L4" s="71">
        <v>4</v>
      </c>
      <c r="M4" s="164" t="s">
        <v>166</v>
      </c>
      <c r="N4" s="164"/>
      <c r="O4" s="79" t="s">
        <v>34</v>
      </c>
    </row>
    <row r="5" spans="1:15" ht="24.75" customHeight="1">
      <c r="A5" s="50">
        <v>2</v>
      </c>
      <c r="B5" s="95">
        <v>12</v>
      </c>
      <c r="C5" s="113" t="s">
        <v>33</v>
      </c>
      <c r="D5" s="114" t="s">
        <v>95</v>
      </c>
      <c r="E5" s="55">
        <v>1</v>
      </c>
      <c r="F5" s="38" t="s">
        <v>2</v>
      </c>
      <c r="G5" s="69" t="s">
        <v>32</v>
      </c>
      <c r="H5" s="48" t="s">
        <v>34</v>
      </c>
      <c r="I5" s="49" t="s">
        <v>136</v>
      </c>
      <c r="J5" s="143">
        <v>1000</v>
      </c>
      <c r="K5" s="56">
        <v>16</v>
      </c>
      <c r="L5" s="48">
        <v>3</v>
      </c>
      <c r="M5" s="158" t="s">
        <v>166</v>
      </c>
      <c r="N5" s="158"/>
      <c r="O5" s="75" t="s">
        <v>34</v>
      </c>
    </row>
    <row r="6" spans="1:15" ht="24.75" customHeight="1">
      <c r="A6" s="52">
        <v>3</v>
      </c>
      <c r="B6" s="94">
        <v>26</v>
      </c>
      <c r="C6" s="115" t="s">
        <v>80</v>
      </c>
      <c r="D6" s="116" t="s">
        <v>36</v>
      </c>
      <c r="E6" s="42">
        <v>6</v>
      </c>
      <c r="F6" s="6" t="s">
        <v>1</v>
      </c>
      <c r="G6" s="103" t="s">
        <v>37</v>
      </c>
      <c r="H6" s="4" t="s">
        <v>38</v>
      </c>
      <c r="I6" s="24" t="s">
        <v>0</v>
      </c>
      <c r="J6" s="143">
        <v>1000</v>
      </c>
      <c r="K6" s="56">
        <v>16</v>
      </c>
      <c r="L6" s="48">
        <v>3</v>
      </c>
      <c r="M6" s="158" t="s">
        <v>166</v>
      </c>
      <c r="N6" s="158"/>
      <c r="O6" s="27" t="s">
        <v>38</v>
      </c>
    </row>
    <row r="7" spans="1:15" ht="24.75" customHeight="1">
      <c r="A7" s="50">
        <v>4</v>
      </c>
      <c r="B7" s="95">
        <v>7</v>
      </c>
      <c r="C7" s="113" t="s">
        <v>158</v>
      </c>
      <c r="D7" s="114" t="s">
        <v>36</v>
      </c>
      <c r="E7" s="55">
        <v>6</v>
      </c>
      <c r="F7" s="38" t="s">
        <v>1</v>
      </c>
      <c r="G7" s="69" t="s">
        <v>37</v>
      </c>
      <c r="H7" s="48" t="s">
        <v>38</v>
      </c>
      <c r="I7" s="48" t="s">
        <v>3</v>
      </c>
      <c r="J7" s="143">
        <v>1000</v>
      </c>
      <c r="K7" s="56">
        <v>16</v>
      </c>
      <c r="L7" s="48">
        <v>3</v>
      </c>
      <c r="M7" s="158" t="s">
        <v>166</v>
      </c>
      <c r="N7" s="158"/>
      <c r="O7" s="75" t="s">
        <v>38</v>
      </c>
    </row>
    <row r="8" spans="1:15" ht="24.75" customHeight="1">
      <c r="A8" s="47">
        <v>5</v>
      </c>
      <c r="B8" s="136">
        <v>9</v>
      </c>
      <c r="C8" s="117" t="s">
        <v>159</v>
      </c>
      <c r="D8" s="118" t="s">
        <v>36</v>
      </c>
      <c r="E8" s="104">
        <v>6</v>
      </c>
      <c r="F8" s="19" t="s">
        <v>1</v>
      </c>
      <c r="G8" s="105" t="s">
        <v>37</v>
      </c>
      <c r="H8" s="86" t="s">
        <v>38</v>
      </c>
      <c r="I8" s="86" t="s">
        <v>3</v>
      </c>
      <c r="J8" s="143">
        <v>1000</v>
      </c>
      <c r="K8" s="56">
        <v>16</v>
      </c>
      <c r="L8" s="48">
        <v>3</v>
      </c>
      <c r="M8" s="158" t="s">
        <v>166</v>
      </c>
      <c r="N8" s="158"/>
      <c r="O8" s="119" t="s">
        <v>38</v>
      </c>
    </row>
    <row r="9" spans="1:15" ht="24.75" customHeight="1">
      <c r="A9" s="47">
        <v>6</v>
      </c>
      <c r="B9" s="94">
        <v>9</v>
      </c>
      <c r="C9" s="120" t="s">
        <v>85</v>
      </c>
      <c r="D9" s="11" t="s">
        <v>84</v>
      </c>
      <c r="E9" s="42">
        <v>4</v>
      </c>
      <c r="F9" s="6" t="s">
        <v>2</v>
      </c>
      <c r="G9" s="43" t="s">
        <v>83</v>
      </c>
      <c r="H9" s="4" t="s">
        <v>81</v>
      </c>
      <c r="I9" s="24" t="s">
        <v>0</v>
      </c>
      <c r="J9" s="143">
        <v>1000</v>
      </c>
      <c r="K9" s="56">
        <v>16</v>
      </c>
      <c r="L9" s="48">
        <v>3</v>
      </c>
      <c r="M9" s="158" t="s">
        <v>166</v>
      </c>
      <c r="N9" s="158"/>
      <c r="O9" s="27" t="s">
        <v>82</v>
      </c>
    </row>
    <row r="10" spans="1:15" ht="24.75" customHeight="1">
      <c r="A10" s="47">
        <v>7</v>
      </c>
      <c r="B10" s="136">
        <v>6</v>
      </c>
      <c r="C10" s="121" t="s">
        <v>165</v>
      </c>
      <c r="D10" s="66" t="s">
        <v>41</v>
      </c>
      <c r="E10" s="64">
        <v>5</v>
      </c>
      <c r="F10" s="65" t="s">
        <v>1</v>
      </c>
      <c r="G10" s="63" t="s">
        <v>31</v>
      </c>
      <c r="H10" s="67" t="s">
        <v>42</v>
      </c>
      <c r="I10" s="67" t="s">
        <v>3</v>
      </c>
      <c r="J10" s="143">
        <v>1000</v>
      </c>
      <c r="K10" s="56">
        <v>16</v>
      </c>
      <c r="L10" s="48">
        <v>3</v>
      </c>
      <c r="M10" s="158" t="s">
        <v>166</v>
      </c>
      <c r="N10" s="158"/>
      <c r="O10" s="122" t="s">
        <v>42</v>
      </c>
    </row>
    <row r="11" spans="1:15" ht="24.75" customHeight="1">
      <c r="A11" s="52">
        <v>8</v>
      </c>
      <c r="B11" s="94">
        <v>11</v>
      </c>
      <c r="C11" s="115" t="s">
        <v>64</v>
      </c>
      <c r="D11" s="11" t="s">
        <v>41</v>
      </c>
      <c r="E11" s="42">
        <v>5</v>
      </c>
      <c r="F11" s="6" t="s">
        <v>1</v>
      </c>
      <c r="G11" s="43" t="s">
        <v>31</v>
      </c>
      <c r="H11" s="4" t="s">
        <v>42</v>
      </c>
      <c r="I11" s="4" t="s">
        <v>3</v>
      </c>
      <c r="J11" s="143">
        <v>1000</v>
      </c>
      <c r="K11" s="56">
        <v>16</v>
      </c>
      <c r="L11" s="48">
        <v>3</v>
      </c>
      <c r="M11" s="158" t="s">
        <v>166</v>
      </c>
      <c r="N11" s="158"/>
      <c r="O11" s="27" t="s">
        <v>42</v>
      </c>
    </row>
    <row r="12" spans="1:15" ht="24.75" customHeight="1">
      <c r="A12" s="52">
        <v>9</v>
      </c>
      <c r="B12" s="94">
        <v>18</v>
      </c>
      <c r="C12" s="113" t="s">
        <v>44</v>
      </c>
      <c r="D12" s="123" t="s">
        <v>46</v>
      </c>
      <c r="E12" s="55">
        <v>5</v>
      </c>
      <c r="F12" s="38" t="s">
        <v>1</v>
      </c>
      <c r="G12" s="54" t="s">
        <v>31</v>
      </c>
      <c r="H12" s="48" t="s">
        <v>45</v>
      </c>
      <c r="I12" s="49" t="s">
        <v>0</v>
      </c>
      <c r="J12" s="143">
        <v>1000</v>
      </c>
      <c r="K12" s="56">
        <v>16</v>
      </c>
      <c r="L12" s="48">
        <v>3</v>
      </c>
      <c r="M12" s="158" t="s">
        <v>166</v>
      </c>
      <c r="N12" s="158"/>
      <c r="O12" s="75" t="s">
        <v>45</v>
      </c>
    </row>
    <row r="13" spans="1:15" ht="24.75" customHeight="1">
      <c r="A13" s="50">
        <v>10</v>
      </c>
      <c r="B13" s="95">
        <v>2</v>
      </c>
      <c r="C13" s="120" t="s">
        <v>47</v>
      </c>
      <c r="D13" s="11" t="s">
        <v>86</v>
      </c>
      <c r="E13" s="42">
        <v>1</v>
      </c>
      <c r="F13" s="6" t="s">
        <v>1</v>
      </c>
      <c r="G13" s="43" t="s">
        <v>31</v>
      </c>
      <c r="H13" s="4" t="s">
        <v>45</v>
      </c>
      <c r="I13" s="24" t="s">
        <v>136</v>
      </c>
      <c r="J13" s="143">
        <v>1000</v>
      </c>
      <c r="K13" s="56">
        <v>16</v>
      </c>
      <c r="L13" s="48">
        <v>3</v>
      </c>
      <c r="M13" s="158" t="s">
        <v>166</v>
      </c>
      <c r="N13" s="158"/>
      <c r="O13" s="27" t="s">
        <v>45</v>
      </c>
    </row>
    <row r="14" spans="1:15" ht="24.75" customHeight="1">
      <c r="A14" s="85">
        <v>11</v>
      </c>
      <c r="B14" s="137">
        <v>2</v>
      </c>
      <c r="C14" s="124" t="s">
        <v>48</v>
      </c>
      <c r="D14" s="125" t="s">
        <v>46</v>
      </c>
      <c r="E14" s="104">
        <v>5</v>
      </c>
      <c r="F14" s="19" t="s">
        <v>1</v>
      </c>
      <c r="G14" s="101" t="s">
        <v>31</v>
      </c>
      <c r="H14" s="86" t="s">
        <v>45</v>
      </c>
      <c r="I14" s="87" t="s">
        <v>137</v>
      </c>
      <c r="J14" s="143">
        <v>1000</v>
      </c>
      <c r="K14" s="56">
        <v>16</v>
      </c>
      <c r="L14" s="48">
        <v>3</v>
      </c>
      <c r="M14" s="158" t="s">
        <v>166</v>
      </c>
      <c r="N14" s="158"/>
      <c r="O14" s="119" t="s">
        <v>45</v>
      </c>
    </row>
    <row r="15" spans="1:15" ht="24.75" customHeight="1">
      <c r="A15" s="52">
        <v>12</v>
      </c>
      <c r="B15" s="94">
        <v>22</v>
      </c>
      <c r="C15" s="120" t="s">
        <v>153</v>
      </c>
      <c r="D15" s="11" t="s">
        <v>76</v>
      </c>
      <c r="E15" s="42">
        <v>6</v>
      </c>
      <c r="F15" s="6" t="s">
        <v>1</v>
      </c>
      <c r="G15" s="103" t="s">
        <v>55</v>
      </c>
      <c r="H15" s="4" t="s">
        <v>50</v>
      </c>
      <c r="I15" s="24" t="s">
        <v>0</v>
      </c>
      <c r="J15" s="144">
        <v>1000</v>
      </c>
      <c r="K15" s="31">
        <v>33</v>
      </c>
      <c r="L15" s="4">
        <v>4</v>
      </c>
      <c r="M15" s="163" t="s">
        <v>108</v>
      </c>
      <c r="N15" s="163"/>
      <c r="O15" s="27" t="s">
        <v>50</v>
      </c>
    </row>
    <row r="16" spans="1:15" ht="24.75" customHeight="1">
      <c r="A16" s="47">
        <v>13</v>
      </c>
      <c r="B16" s="136">
        <v>13</v>
      </c>
      <c r="C16" s="121" t="s">
        <v>66</v>
      </c>
      <c r="D16" s="66" t="s">
        <v>56</v>
      </c>
      <c r="E16" s="64">
        <v>6</v>
      </c>
      <c r="F16" s="65" t="s">
        <v>1</v>
      </c>
      <c r="G16" s="111" t="s">
        <v>55</v>
      </c>
      <c r="H16" s="67" t="s">
        <v>50</v>
      </c>
      <c r="I16" s="67" t="s">
        <v>3</v>
      </c>
      <c r="J16" s="145">
        <v>1000</v>
      </c>
      <c r="K16" s="68">
        <v>33</v>
      </c>
      <c r="L16" s="67">
        <v>4</v>
      </c>
      <c r="M16" s="163" t="s">
        <v>108</v>
      </c>
      <c r="N16" s="163"/>
      <c r="O16" s="122" t="s">
        <v>50</v>
      </c>
    </row>
    <row r="17" spans="1:15" ht="24.75" customHeight="1">
      <c r="A17" s="52">
        <v>14</v>
      </c>
      <c r="B17" s="137">
        <v>1</v>
      </c>
      <c r="C17" s="115" t="s">
        <v>63</v>
      </c>
      <c r="D17" s="11" t="s">
        <v>75</v>
      </c>
      <c r="E17" s="42">
        <v>1</v>
      </c>
      <c r="F17" s="6" t="s">
        <v>1</v>
      </c>
      <c r="G17" s="103" t="s">
        <v>55</v>
      </c>
      <c r="H17" s="4" t="s">
        <v>50</v>
      </c>
      <c r="I17" s="12" t="s">
        <v>22</v>
      </c>
      <c r="J17" s="144">
        <v>1000</v>
      </c>
      <c r="K17" s="31">
        <v>36</v>
      </c>
      <c r="L17" s="4">
        <v>7</v>
      </c>
      <c r="M17" s="163" t="s">
        <v>108</v>
      </c>
      <c r="N17" s="163"/>
      <c r="O17" s="27" t="s">
        <v>50</v>
      </c>
    </row>
    <row r="18" spans="1:15" ht="24.75" customHeight="1">
      <c r="A18" s="52">
        <v>15</v>
      </c>
      <c r="B18" s="94">
        <v>14</v>
      </c>
      <c r="C18" s="115" t="s">
        <v>101</v>
      </c>
      <c r="D18" s="11" t="s">
        <v>138</v>
      </c>
      <c r="E18" s="42">
        <v>3</v>
      </c>
      <c r="F18" s="6" t="s">
        <v>2</v>
      </c>
      <c r="G18" s="103" t="s">
        <v>58</v>
      </c>
      <c r="H18" s="4" t="s">
        <v>102</v>
      </c>
      <c r="I18" s="24" t="s">
        <v>0</v>
      </c>
      <c r="J18" s="143">
        <v>1000</v>
      </c>
      <c r="K18" s="56">
        <v>16</v>
      </c>
      <c r="L18" s="48">
        <v>3</v>
      </c>
      <c r="M18" s="158" t="s">
        <v>166</v>
      </c>
      <c r="N18" s="158"/>
      <c r="O18" s="27" t="s">
        <v>102</v>
      </c>
    </row>
    <row r="19" spans="1:15" ht="24.75" customHeight="1">
      <c r="A19" s="47">
        <v>16</v>
      </c>
      <c r="B19" s="136">
        <v>5</v>
      </c>
      <c r="C19" s="121" t="s">
        <v>103</v>
      </c>
      <c r="D19" s="66" t="s">
        <v>59</v>
      </c>
      <c r="E19" s="64">
        <v>5</v>
      </c>
      <c r="F19" s="65" t="s">
        <v>2</v>
      </c>
      <c r="G19" s="111" t="s">
        <v>58</v>
      </c>
      <c r="H19" s="67" t="s">
        <v>102</v>
      </c>
      <c r="I19" s="67" t="s">
        <v>3</v>
      </c>
      <c r="J19" s="143">
        <v>1000</v>
      </c>
      <c r="K19" s="56">
        <v>16</v>
      </c>
      <c r="L19" s="48">
        <v>3</v>
      </c>
      <c r="M19" s="158" t="s">
        <v>166</v>
      </c>
      <c r="N19" s="158"/>
      <c r="O19" s="122" t="s">
        <v>102</v>
      </c>
    </row>
    <row r="20" spans="1:15" ht="24.75" customHeight="1">
      <c r="A20" s="53">
        <v>17</v>
      </c>
      <c r="B20" s="94">
        <v>27</v>
      </c>
      <c r="C20" s="115" t="s">
        <v>91</v>
      </c>
      <c r="D20" s="11" t="s">
        <v>92</v>
      </c>
      <c r="E20" s="42">
        <v>1</v>
      </c>
      <c r="F20" s="6" t="s">
        <v>2</v>
      </c>
      <c r="G20" s="43" t="s">
        <v>58</v>
      </c>
      <c r="H20" s="4" t="s">
        <v>88</v>
      </c>
      <c r="I20" s="24" t="s">
        <v>0</v>
      </c>
      <c r="J20" s="143">
        <v>1000</v>
      </c>
      <c r="K20" s="56">
        <v>16</v>
      </c>
      <c r="L20" s="48">
        <v>3</v>
      </c>
      <c r="M20" s="158" t="s">
        <v>166</v>
      </c>
      <c r="N20" s="158"/>
      <c r="O20" s="27" t="s">
        <v>88</v>
      </c>
    </row>
    <row r="21" spans="1:15" ht="24.75" customHeight="1">
      <c r="A21" s="47">
        <v>18</v>
      </c>
      <c r="B21" s="136">
        <v>2</v>
      </c>
      <c r="C21" s="126" t="s">
        <v>90</v>
      </c>
      <c r="D21" s="66" t="s">
        <v>93</v>
      </c>
      <c r="E21" s="64">
        <v>2</v>
      </c>
      <c r="F21" s="65" t="s">
        <v>1</v>
      </c>
      <c r="G21" s="63" t="s">
        <v>89</v>
      </c>
      <c r="H21" s="67" t="s">
        <v>87</v>
      </c>
      <c r="I21" s="106" t="s">
        <v>0</v>
      </c>
      <c r="J21" s="143">
        <v>1000</v>
      </c>
      <c r="K21" s="56">
        <v>16</v>
      </c>
      <c r="L21" s="48">
        <v>3</v>
      </c>
      <c r="M21" s="158" t="s">
        <v>166</v>
      </c>
      <c r="N21" s="158"/>
      <c r="O21" s="122" t="s">
        <v>88</v>
      </c>
    </row>
    <row r="22" spans="1:15" ht="24.75" customHeight="1">
      <c r="A22" s="52">
        <v>19</v>
      </c>
      <c r="B22" s="94">
        <v>12</v>
      </c>
      <c r="C22" s="120" t="s">
        <v>100</v>
      </c>
      <c r="D22" s="11" t="s">
        <v>99</v>
      </c>
      <c r="E22" s="42">
        <v>4</v>
      </c>
      <c r="F22" s="6" t="s">
        <v>1</v>
      </c>
      <c r="G22" s="103" t="s">
        <v>98</v>
      </c>
      <c r="H22" s="4" t="s">
        <v>97</v>
      </c>
      <c r="I22" s="4" t="s">
        <v>139</v>
      </c>
      <c r="J22" s="143">
        <v>1000</v>
      </c>
      <c r="K22" s="56">
        <v>16</v>
      </c>
      <c r="L22" s="48">
        <v>3</v>
      </c>
      <c r="M22" s="158" t="s">
        <v>166</v>
      </c>
      <c r="N22" s="158"/>
      <c r="O22" s="127" t="s">
        <v>65</v>
      </c>
    </row>
    <row r="23" spans="1:15" ht="24.75" customHeight="1">
      <c r="A23" s="50">
        <v>20</v>
      </c>
      <c r="B23" s="136">
        <v>7</v>
      </c>
      <c r="C23" s="121" t="s">
        <v>154</v>
      </c>
      <c r="D23" s="66" t="s">
        <v>140</v>
      </c>
      <c r="E23" s="64">
        <v>4</v>
      </c>
      <c r="F23" s="65" t="s">
        <v>1</v>
      </c>
      <c r="G23" s="111" t="s">
        <v>135</v>
      </c>
      <c r="H23" s="67" t="s">
        <v>141</v>
      </c>
      <c r="I23" s="67" t="s">
        <v>23</v>
      </c>
      <c r="J23" s="143">
        <v>1000</v>
      </c>
      <c r="K23" s="56">
        <v>16</v>
      </c>
      <c r="L23" s="48">
        <v>3</v>
      </c>
      <c r="M23" s="158" t="s">
        <v>166</v>
      </c>
      <c r="N23" s="158"/>
      <c r="O23" s="128" t="s">
        <v>65</v>
      </c>
    </row>
    <row r="24" spans="1:15" ht="24.75" customHeight="1">
      <c r="A24" s="52">
        <v>21</v>
      </c>
      <c r="B24" s="94">
        <v>4</v>
      </c>
      <c r="C24" s="120" t="s">
        <v>79</v>
      </c>
      <c r="D24" s="11" t="s">
        <v>77</v>
      </c>
      <c r="E24" s="42">
        <v>3</v>
      </c>
      <c r="F24" s="6" t="s">
        <v>1</v>
      </c>
      <c r="G24" s="43" t="s">
        <v>30</v>
      </c>
      <c r="H24" s="4" t="s">
        <v>78</v>
      </c>
      <c r="I24" s="24" t="s">
        <v>0</v>
      </c>
      <c r="J24" s="143">
        <v>1000</v>
      </c>
      <c r="K24" s="56">
        <v>16</v>
      </c>
      <c r="L24" s="48">
        <v>3</v>
      </c>
      <c r="M24" s="158" t="s">
        <v>166</v>
      </c>
      <c r="N24" s="158"/>
      <c r="O24" s="27" t="s">
        <v>78</v>
      </c>
    </row>
    <row r="25" spans="1:15" ht="24.75" customHeight="1">
      <c r="A25" s="85">
        <v>22</v>
      </c>
      <c r="B25" s="136">
        <v>24</v>
      </c>
      <c r="C25" s="126" t="s">
        <v>155</v>
      </c>
      <c r="D25" s="66" t="s">
        <v>77</v>
      </c>
      <c r="E25" s="64">
        <v>3</v>
      </c>
      <c r="F25" s="65" t="s">
        <v>1</v>
      </c>
      <c r="G25" s="63" t="s">
        <v>30</v>
      </c>
      <c r="H25" s="67" t="s">
        <v>78</v>
      </c>
      <c r="I25" s="106" t="s">
        <v>0</v>
      </c>
      <c r="J25" s="143">
        <v>1000</v>
      </c>
      <c r="K25" s="56">
        <v>16</v>
      </c>
      <c r="L25" s="48">
        <v>3</v>
      </c>
      <c r="M25" s="158" t="s">
        <v>166</v>
      </c>
      <c r="N25" s="158"/>
      <c r="O25" s="122" t="s">
        <v>78</v>
      </c>
    </row>
    <row r="26" spans="1:15" ht="24.75" customHeight="1">
      <c r="A26" s="52">
        <v>23</v>
      </c>
      <c r="B26" s="94">
        <v>15</v>
      </c>
      <c r="C26" s="115" t="s">
        <v>73</v>
      </c>
      <c r="D26" s="11" t="s">
        <v>71</v>
      </c>
      <c r="E26" s="42">
        <v>3</v>
      </c>
      <c r="F26" s="6" t="s">
        <v>2</v>
      </c>
      <c r="G26" s="103" t="s">
        <v>39</v>
      </c>
      <c r="H26" s="4" t="s">
        <v>72</v>
      </c>
      <c r="I26" s="24" t="s">
        <v>0</v>
      </c>
      <c r="J26" s="143">
        <v>1000</v>
      </c>
      <c r="K26" s="56">
        <v>16</v>
      </c>
      <c r="L26" s="48">
        <v>3</v>
      </c>
      <c r="M26" s="158" t="s">
        <v>166</v>
      </c>
      <c r="N26" s="158"/>
      <c r="O26" s="27" t="s">
        <v>157</v>
      </c>
    </row>
    <row r="27" spans="1:15" ht="24.75" customHeight="1">
      <c r="A27" s="52">
        <v>24</v>
      </c>
      <c r="B27" s="94">
        <v>16</v>
      </c>
      <c r="C27" s="115" t="s">
        <v>74</v>
      </c>
      <c r="D27" s="11" t="s">
        <v>71</v>
      </c>
      <c r="E27" s="42">
        <v>3</v>
      </c>
      <c r="F27" s="6" t="s">
        <v>1</v>
      </c>
      <c r="G27" s="103" t="s">
        <v>39</v>
      </c>
      <c r="H27" s="4" t="s">
        <v>72</v>
      </c>
      <c r="I27" s="24" t="s">
        <v>0</v>
      </c>
      <c r="J27" s="143">
        <v>1000</v>
      </c>
      <c r="K27" s="56">
        <v>16</v>
      </c>
      <c r="L27" s="48">
        <v>3</v>
      </c>
      <c r="M27" s="158" t="s">
        <v>166</v>
      </c>
      <c r="N27" s="158"/>
      <c r="O27" s="27" t="s">
        <v>157</v>
      </c>
    </row>
    <row r="28" spans="1:15" ht="24.75" customHeight="1">
      <c r="A28" s="52">
        <v>25</v>
      </c>
      <c r="B28" s="94">
        <v>20</v>
      </c>
      <c r="C28" s="115" t="s">
        <v>156</v>
      </c>
      <c r="D28" s="11" t="s">
        <v>71</v>
      </c>
      <c r="E28" s="42">
        <v>3</v>
      </c>
      <c r="F28" s="6" t="s">
        <v>1</v>
      </c>
      <c r="G28" s="103" t="s">
        <v>39</v>
      </c>
      <c r="H28" s="4" t="s">
        <v>72</v>
      </c>
      <c r="I28" s="24" t="s">
        <v>0</v>
      </c>
      <c r="J28" s="143">
        <v>1000</v>
      </c>
      <c r="K28" s="56">
        <v>16</v>
      </c>
      <c r="L28" s="48">
        <v>3</v>
      </c>
      <c r="M28" s="158" t="s">
        <v>166</v>
      </c>
      <c r="N28" s="158"/>
      <c r="O28" s="27" t="s">
        <v>157</v>
      </c>
    </row>
    <row r="29" spans="1:15" ht="24.75" customHeight="1">
      <c r="A29" s="52">
        <v>26</v>
      </c>
      <c r="B29" s="94">
        <v>3</v>
      </c>
      <c r="C29" s="115" t="s">
        <v>60</v>
      </c>
      <c r="D29" s="11" t="s">
        <v>142</v>
      </c>
      <c r="E29" s="42">
        <v>2</v>
      </c>
      <c r="F29" s="6" t="s">
        <v>2</v>
      </c>
      <c r="G29" s="43" t="s">
        <v>31</v>
      </c>
      <c r="H29" s="4" t="s">
        <v>57</v>
      </c>
      <c r="I29" s="12" t="s">
        <v>147</v>
      </c>
      <c r="J29" s="143">
        <v>1000</v>
      </c>
      <c r="K29" s="56">
        <v>16</v>
      </c>
      <c r="L29" s="48">
        <v>3</v>
      </c>
      <c r="M29" s="158" t="s">
        <v>166</v>
      </c>
      <c r="N29" s="158"/>
      <c r="O29" s="127" t="s">
        <v>65</v>
      </c>
    </row>
    <row r="30" spans="1:15" ht="24.75" customHeight="1">
      <c r="A30" s="52">
        <v>27</v>
      </c>
      <c r="B30" s="94">
        <v>11</v>
      </c>
      <c r="C30" s="115" t="s">
        <v>107</v>
      </c>
      <c r="D30" s="11" t="s">
        <v>106</v>
      </c>
      <c r="E30" s="42">
        <v>6</v>
      </c>
      <c r="F30" s="6" t="s">
        <v>1</v>
      </c>
      <c r="G30" s="43" t="s">
        <v>105</v>
      </c>
      <c r="H30" s="4" t="s">
        <v>104</v>
      </c>
      <c r="I30" s="24" t="s">
        <v>0</v>
      </c>
      <c r="J30" s="143">
        <v>1000</v>
      </c>
      <c r="K30" s="56">
        <v>16</v>
      </c>
      <c r="L30" s="48">
        <v>3</v>
      </c>
      <c r="M30" s="158" t="s">
        <v>166</v>
      </c>
      <c r="N30" s="158"/>
      <c r="O30" s="27" t="s">
        <v>104</v>
      </c>
    </row>
    <row r="31" spans="1:15" ht="24.75" customHeight="1">
      <c r="A31" s="52">
        <v>28</v>
      </c>
      <c r="B31" s="94">
        <v>28</v>
      </c>
      <c r="C31" s="115" t="s">
        <v>124</v>
      </c>
      <c r="D31" s="11" t="s">
        <v>125</v>
      </c>
      <c r="E31" s="42">
        <v>1</v>
      </c>
      <c r="F31" s="6" t="s">
        <v>1</v>
      </c>
      <c r="G31" s="43" t="s">
        <v>151</v>
      </c>
      <c r="H31" s="4" t="s">
        <v>104</v>
      </c>
      <c r="I31" s="24" t="s">
        <v>0</v>
      </c>
      <c r="J31" s="143">
        <v>1000</v>
      </c>
      <c r="K31" s="56">
        <v>16</v>
      </c>
      <c r="L31" s="48">
        <v>3</v>
      </c>
      <c r="M31" s="158" t="s">
        <v>166</v>
      </c>
      <c r="N31" s="158"/>
      <c r="O31" s="27" t="s">
        <v>104</v>
      </c>
    </row>
    <row r="32" spans="1:15" ht="24.75" customHeight="1">
      <c r="A32" s="52">
        <v>29</v>
      </c>
      <c r="B32" s="94">
        <v>5</v>
      </c>
      <c r="C32" s="115" t="s">
        <v>126</v>
      </c>
      <c r="D32" s="125" t="s">
        <v>125</v>
      </c>
      <c r="E32" s="104">
        <v>3</v>
      </c>
      <c r="F32" s="19" t="s">
        <v>1</v>
      </c>
      <c r="G32" s="101" t="s">
        <v>151</v>
      </c>
      <c r="H32" s="86" t="s">
        <v>104</v>
      </c>
      <c r="I32" s="135" t="s">
        <v>0</v>
      </c>
      <c r="J32" s="143">
        <v>1000</v>
      </c>
      <c r="K32" s="56">
        <v>16</v>
      </c>
      <c r="L32" s="48">
        <v>3</v>
      </c>
      <c r="M32" s="158" t="s">
        <v>166</v>
      </c>
      <c r="N32" s="158"/>
      <c r="O32" s="119" t="s">
        <v>104</v>
      </c>
    </row>
    <row r="33" spans="1:15" ht="24.75" customHeight="1">
      <c r="A33" s="50">
        <v>30</v>
      </c>
      <c r="B33" s="95">
        <v>4</v>
      </c>
      <c r="C33" s="115" t="s">
        <v>146</v>
      </c>
      <c r="D33" s="43" t="s">
        <v>29</v>
      </c>
      <c r="E33" s="42">
        <v>3</v>
      </c>
      <c r="F33" s="6" t="s">
        <v>1</v>
      </c>
      <c r="G33" s="43" t="s">
        <v>31</v>
      </c>
      <c r="H33" s="12" t="s">
        <v>27</v>
      </c>
      <c r="I33" s="12" t="s">
        <v>148</v>
      </c>
      <c r="J33" s="143">
        <v>1000</v>
      </c>
      <c r="K33" s="56">
        <v>16</v>
      </c>
      <c r="L33" s="48">
        <v>3</v>
      </c>
      <c r="M33" s="158" t="s">
        <v>166</v>
      </c>
      <c r="N33" s="158"/>
      <c r="O33" s="30" t="s">
        <v>27</v>
      </c>
    </row>
    <row r="34" spans="1:15" ht="24.75" customHeight="1">
      <c r="A34" s="50">
        <v>31</v>
      </c>
      <c r="B34" s="95">
        <v>6</v>
      </c>
      <c r="C34" s="109" t="s">
        <v>110</v>
      </c>
      <c r="D34" s="11" t="s">
        <v>109</v>
      </c>
      <c r="E34" s="42">
        <v>4</v>
      </c>
      <c r="F34" s="6" t="s">
        <v>2</v>
      </c>
      <c r="G34" s="43" t="s">
        <v>112</v>
      </c>
      <c r="H34" s="48" t="s">
        <v>67</v>
      </c>
      <c r="I34" s="24" t="s">
        <v>0</v>
      </c>
      <c r="J34" s="143">
        <v>1000</v>
      </c>
      <c r="K34" s="56">
        <v>16</v>
      </c>
      <c r="L34" s="48">
        <v>3</v>
      </c>
      <c r="M34" s="158" t="s">
        <v>166</v>
      </c>
      <c r="N34" s="158"/>
      <c r="O34" s="75" t="s">
        <v>67</v>
      </c>
    </row>
    <row r="35" spans="1:15" ht="24.75" customHeight="1">
      <c r="A35" s="50">
        <v>32</v>
      </c>
      <c r="B35" s="95">
        <v>19</v>
      </c>
      <c r="C35" s="109" t="s">
        <v>111</v>
      </c>
      <c r="D35" s="11" t="s">
        <v>61</v>
      </c>
      <c r="E35" s="42">
        <v>4</v>
      </c>
      <c r="F35" s="6" t="s">
        <v>2</v>
      </c>
      <c r="G35" s="43" t="s">
        <v>112</v>
      </c>
      <c r="H35" s="48" t="s">
        <v>67</v>
      </c>
      <c r="I35" s="24" t="s">
        <v>0</v>
      </c>
      <c r="J35" s="143">
        <v>1000</v>
      </c>
      <c r="K35" s="56">
        <v>16</v>
      </c>
      <c r="L35" s="48">
        <v>3</v>
      </c>
      <c r="M35" s="158" t="s">
        <v>166</v>
      </c>
      <c r="N35" s="158"/>
      <c r="O35" s="75" t="s">
        <v>67</v>
      </c>
    </row>
    <row r="36" spans="1:15" ht="24.75" customHeight="1">
      <c r="A36" s="52">
        <v>33</v>
      </c>
      <c r="B36" s="95">
        <v>1</v>
      </c>
      <c r="C36" s="115" t="s">
        <v>152</v>
      </c>
      <c r="D36" s="11" t="s">
        <v>62</v>
      </c>
      <c r="E36" s="42">
        <v>1</v>
      </c>
      <c r="F36" s="6" t="s">
        <v>1</v>
      </c>
      <c r="G36" s="43" t="s">
        <v>112</v>
      </c>
      <c r="H36" s="44" t="s">
        <v>67</v>
      </c>
      <c r="I36" s="24" t="s">
        <v>18</v>
      </c>
      <c r="J36" s="143">
        <v>1000</v>
      </c>
      <c r="K36" s="56">
        <v>16</v>
      </c>
      <c r="L36" s="48">
        <v>3</v>
      </c>
      <c r="M36" s="158" t="s">
        <v>166</v>
      </c>
      <c r="N36" s="158"/>
      <c r="O36" s="27" t="s">
        <v>67</v>
      </c>
    </row>
    <row r="37" spans="1:15" ht="24.75" customHeight="1">
      <c r="A37" s="52">
        <v>34</v>
      </c>
      <c r="B37" s="94">
        <v>13</v>
      </c>
      <c r="C37" s="113" t="s">
        <v>114</v>
      </c>
      <c r="D37" s="11" t="s">
        <v>115</v>
      </c>
      <c r="E37" s="55">
        <v>6</v>
      </c>
      <c r="F37" s="6" t="s">
        <v>1</v>
      </c>
      <c r="G37" s="103" t="s">
        <v>52</v>
      </c>
      <c r="H37" s="4" t="s">
        <v>51</v>
      </c>
      <c r="I37" s="24" t="s">
        <v>0</v>
      </c>
      <c r="J37" s="143">
        <v>1000</v>
      </c>
      <c r="K37" s="56">
        <v>16</v>
      </c>
      <c r="L37" s="48">
        <v>3</v>
      </c>
      <c r="M37" s="158" t="s">
        <v>166</v>
      </c>
      <c r="N37" s="158"/>
      <c r="O37" s="27" t="s">
        <v>113</v>
      </c>
    </row>
    <row r="38" spans="1:15" ht="24.75" customHeight="1">
      <c r="A38" s="52">
        <v>35</v>
      </c>
      <c r="B38" s="94">
        <v>8</v>
      </c>
      <c r="C38" s="113" t="s">
        <v>116</v>
      </c>
      <c r="D38" s="11" t="s">
        <v>117</v>
      </c>
      <c r="E38" s="55">
        <v>1</v>
      </c>
      <c r="F38" s="6" t="s">
        <v>1</v>
      </c>
      <c r="G38" s="103" t="s">
        <v>52</v>
      </c>
      <c r="H38" s="4" t="s">
        <v>51</v>
      </c>
      <c r="I38" s="24" t="s">
        <v>0</v>
      </c>
      <c r="J38" s="143">
        <v>1000</v>
      </c>
      <c r="K38" s="56">
        <v>16</v>
      </c>
      <c r="L38" s="48">
        <v>3</v>
      </c>
      <c r="M38" s="158" t="s">
        <v>166</v>
      </c>
      <c r="N38" s="158"/>
      <c r="O38" s="27" t="s">
        <v>113</v>
      </c>
    </row>
    <row r="39" spans="1:15" ht="24.75" customHeight="1">
      <c r="A39" s="52">
        <v>36</v>
      </c>
      <c r="B39" s="94">
        <v>21</v>
      </c>
      <c r="C39" s="115" t="s">
        <v>120</v>
      </c>
      <c r="D39" s="11" t="s">
        <v>118</v>
      </c>
      <c r="E39" s="42">
        <v>2</v>
      </c>
      <c r="F39" s="6" t="s">
        <v>1</v>
      </c>
      <c r="G39" s="103" t="s">
        <v>119</v>
      </c>
      <c r="H39" s="4" t="s">
        <v>51</v>
      </c>
      <c r="I39" s="24" t="s">
        <v>0</v>
      </c>
      <c r="J39" s="143">
        <v>1000</v>
      </c>
      <c r="K39" s="56">
        <v>16</v>
      </c>
      <c r="L39" s="48">
        <v>3</v>
      </c>
      <c r="M39" s="158" t="s">
        <v>166</v>
      </c>
      <c r="N39" s="158"/>
      <c r="O39" s="27" t="s">
        <v>113</v>
      </c>
    </row>
    <row r="40" spans="1:15" ht="24.75" customHeight="1">
      <c r="A40" s="47">
        <v>37</v>
      </c>
      <c r="B40" s="137">
        <v>10</v>
      </c>
      <c r="C40" s="121" t="s">
        <v>144</v>
      </c>
      <c r="D40" s="66" t="s">
        <v>54</v>
      </c>
      <c r="E40" s="64">
        <v>6</v>
      </c>
      <c r="F40" s="65" t="s">
        <v>1</v>
      </c>
      <c r="G40" s="111" t="s">
        <v>52</v>
      </c>
      <c r="H40" s="67" t="s">
        <v>51</v>
      </c>
      <c r="I40" s="24" t="s">
        <v>18</v>
      </c>
      <c r="J40" s="143">
        <v>1000</v>
      </c>
      <c r="K40" s="56">
        <v>16</v>
      </c>
      <c r="L40" s="48">
        <v>3</v>
      </c>
      <c r="M40" s="158" t="s">
        <v>166</v>
      </c>
      <c r="N40" s="158"/>
      <c r="O40" s="27" t="s">
        <v>113</v>
      </c>
    </row>
    <row r="41" spans="1:15" ht="24.75" customHeight="1">
      <c r="A41" s="108">
        <v>38</v>
      </c>
      <c r="B41" s="137">
        <v>4</v>
      </c>
      <c r="C41" s="124" t="s">
        <v>160</v>
      </c>
      <c r="D41" s="125" t="s">
        <v>54</v>
      </c>
      <c r="E41" s="104">
        <v>6</v>
      </c>
      <c r="F41" s="19" t="s">
        <v>1</v>
      </c>
      <c r="G41" s="105" t="s">
        <v>52</v>
      </c>
      <c r="H41" s="86" t="s">
        <v>51</v>
      </c>
      <c r="I41" s="24" t="s">
        <v>18</v>
      </c>
      <c r="J41" s="143">
        <v>1000</v>
      </c>
      <c r="K41" s="56">
        <v>16</v>
      </c>
      <c r="L41" s="48">
        <v>3</v>
      </c>
      <c r="M41" s="158" t="s">
        <v>166</v>
      </c>
      <c r="N41" s="158"/>
      <c r="O41" s="27" t="s">
        <v>113</v>
      </c>
    </row>
    <row r="42" spans="1:15" ht="24.75" customHeight="1">
      <c r="A42" s="50">
        <v>39</v>
      </c>
      <c r="B42" s="94">
        <v>3</v>
      </c>
      <c r="C42" s="120" t="s">
        <v>145</v>
      </c>
      <c r="D42" s="11" t="s">
        <v>122</v>
      </c>
      <c r="E42" s="42">
        <v>1</v>
      </c>
      <c r="F42" s="6" t="s">
        <v>1</v>
      </c>
      <c r="G42" s="43" t="s">
        <v>123</v>
      </c>
      <c r="H42" s="4" t="s">
        <v>19</v>
      </c>
      <c r="I42" s="107" t="s">
        <v>0</v>
      </c>
      <c r="J42" s="143">
        <v>1000</v>
      </c>
      <c r="K42" s="56">
        <v>16</v>
      </c>
      <c r="L42" s="48">
        <v>3</v>
      </c>
      <c r="M42" s="158" t="s">
        <v>166</v>
      </c>
      <c r="N42" s="158"/>
      <c r="O42" s="27" t="s">
        <v>19</v>
      </c>
    </row>
    <row r="43" spans="1:15" ht="24.75" customHeight="1">
      <c r="A43" s="50">
        <v>40</v>
      </c>
      <c r="B43" s="95">
        <v>17</v>
      </c>
      <c r="C43" s="113" t="s">
        <v>121</v>
      </c>
      <c r="D43" s="123" t="s">
        <v>122</v>
      </c>
      <c r="E43" s="55">
        <v>1</v>
      </c>
      <c r="F43" s="38" t="s">
        <v>1</v>
      </c>
      <c r="G43" s="43" t="s">
        <v>123</v>
      </c>
      <c r="H43" s="129" t="s">
        <v>19</v>
      </c>
      <c r="I43" s="24" t="s">
        <v>0</v>
      </c>
      <c r="J43" s="143">
        <v>1000</v>
      </c>
      <c r="K43" s="56">
        <v>16</v>
      </c>
      <c r="L43" s="48">
        <v>3</v>
      </c>
      <c r="M43" s="158" t="s">
        <v>166</v>
      </c>
      <c r="N43" s="158"/>
      <c r="O43" s="27" t="s">
        <v>19</v>
      </c>
    </row>
    <row r="44" spans="1:15" ht="24.75" customHeight="1">
      <c r="A44" s="50">
        <v>41</v>
      </c>
      <c r="B44" s="95">
        <v>1</v>
      </c>
      <c r="C44" s="113" t="s">
        <v>127</v>
      </c>
      <c r="D44" s="123" t="s">
        <v>128</v>
      </c>
      <c r="E44" s="55">
        <v>4</v>
      </c>
      <c r="F44" s="38" t="s">
        <v>1</v>
      </c>
      <c r="G44" s="43" t="s">
        <v>31</v>
      </c>
      <c r="H44" s="4" t="s">
        <v>43</v>
      </c>
      <c r="I44" s="107" t="s">
        <v>0</v>
      </c>
      <c r="J44" s="143">
        <v>1000</v>
      </c>
      <c r="K44" s="56">
        <v>16</v>
      </c>
      <c r="L44" s="48">
        <v>3</v>
      </c>
      <c r="M44" s="158" t="s">
        <v>166</v>
      </c>
      <c r="N44" s="158"/>
      <c r="O44" s="27" t="s">
        <v>133</v>
      </c>
    </row>
    <row r="45" spans="1:15" ht="24.75" customHeight="1">
      <c r="A45" s="50">
        <v>42</v>
      </c>
      <c r="B45" s="95">
        <v>25</v>
      </c>
      <c r="C45" s="113" t="s">
        <v>132</v>
      </c>
      <c r="D45" s="123" t="s">
        <v>129</v>
      </c>
      <c r="E45" s="55">
        <v>4</v>
      </c>
      <c r="F45" s="38" t="s">
        <v>1</v>
      </c>
      <c r="G45" s="43" t="s">
        <v>31</v>
      </c>
      <c r="H45" s="48" t="s">
        <v>43</v>
      </c>
      <c r="I45" s="24" t="s">
        <v>0</v>
      </c>
      <c r="J45" s="143">
        <v>1000</v>
      </c>
      <c r="K45" s="56">
        <v>16</v>
      </c>
      <c r="L45" s="48">
        <v>3</v>
      </c>
      <c r="M45" s="158" t="s">
        <v>166</v>
      </c>
      <c r="N45" s="158"/>
      <c r="O45" s="27" t="s">
        <v>133</v>
      </c>
    </row>
    <row r="46" spans="1:15" ht="24.75" customHeight="1">
      <c r="A46" s="52">
        <v>43</v>
      </c>
      <c r="B46" s="95">
        <v>8</v>
      </c>
      <c r="C46" s="109" t="s">
        <v>130</v>
      </c>
      <c r="D46" s="123" t="s">
        <v>129</v>
      </c>
      <c r="E46" s="55">
        <v>4</v>
      </c>
      <c r="F46" s="38" t="s">
        <v>1</v>
      </c>
      <c r="G46" s="43" t="s">
        <v>31</v>
      </c>
      <c r="H46" s="4" t="s">
        <v>43</v>
      </c>
      <c r="I46" s="24" t="s">
        <v>18</v>
      </c>
      <c r="J46" s="143">
        <v>1000</v>
      </c>
      <c r="K46" s="56">
        <v>16</v>
      </c>
      <c r="L46" s="48">
        <v>3</v>
      </c>
      <c r="M46" s="158" t="s">
        <v>166</v>
      </c>
      <c r="N46" s="158"/>
      <c r="O46" s="27" t="s">
        <v>43</v>
      </c>
    </row>
    <row r="47" spans="1:15" ht="24.75" customHeight="1">
      <c r="A47" s="52">
        <v>44</v>
      </c>
      <c r="B47" s="94">
        <v>3</v>
      </c>
      <c r="C47" s="109" t="s">
        <v>131</v>
      </c>
      <c r="D47" s="123" t="s">
        <v>128</v>
      </c>
      <c r="E47" s="42">
        <v>4</v>
      </c>
      <c r="F47" s="38" t="s">
        <v>1</v>
      </c>
      <c r="G47" s="43" t="s">
        <v>31</v>
      </c>
      <c r="H47" s="48" t="s">
        <v>43</v>
      </c>
      <c r="I47" s="24" t="s">
        <v>18</v>
      </c>
      <c r="J47" s="143">
        <v>1000</v>
      </c>
      <c r="K47" s="56">
        <v>16</v>
      </c>
      <c r="L47" s="48">
        <v>3</v>
      </c>
      <c r="M47" s="158" t="s">
        <v>166</v>
      </c>
      <c r="N47" s="158"/>
      <c r="O47" s="75" t="s">
        <v>43</v>
      </c>
    </row>
    <row r="48" spans="1:15" ht="24.75" customHeight="1">
      <c r="A48" s="52">
        <v>45</v>
      </c>
      <c r="B48" s="94">
        <v>23</v>
      </c>
      <c r="C48" s="109" t="s">
        <v>150</v>
      </c>
      <c r="D48" s="11" t="s">
        <v>122</v>
      </c>
      <c r="E48" s="42">
        <v>1</v>
      </c>
      <c r="F48" s="6" t="s">
        <v>1</v>
      </c>
      <c r="G48" s="43" t="s">
        <v>123</v>
      </c>
      <c r="H48" s="44" t="s">
        <v>149</v>
      </c>
      <c r="I48" s="107" t="s">
        <v>0</v>
      </c>
      <c r="J48" s="143"/>
      <c r="K48" s="56"/>
      <c r="L48" s="48"/>
      <c r="M48" s="158" t="s">
        <v>167</v>
      </c>
      <c r="N48" s="158"/>
      <c r="O48" s="30" t="s">
        <v>149</v>
      </c>
    </row>
    <row r="49" spans="1:15" ht="20.25" customHeight="1">
      <c r="A49" s="52"/>
      <c r="B49" s="18"/>
      <c r="C49" s="4"/>
      <c r="D49" s="26" t="s">
        <v>23</v>
      </c>
      <c r="E49" s="82">
        <f>COUNT(A4,A6,A9,A15,A12,H7A15,A18,A20,A21,A22,A23,A24,A25,A26,A27,A28,A30,A31,A34,A35,A36,A37,A38,A39,A40,A42,A43,A44,A45)</f>
        <v>28</v>
      </c>
      <c r="F49" s="6"/>
      <c r="G49" s="103"/>
      <c r="H49" s="4"/>
      <c r="I49" s="37"/>
      <c r="J49" s="146"/>
      <c r="K49" s="31"/>
      <c r="L49" s="4"/>
      <c r="M49" s="161"/>
      <c r="N49" s="162"/>
      <c r="O49" s="88"/>
    </row>
    <row r="50" spans="1:15" ht="20.25" customHeight="1">
      <c r="A50" s="52"/>
      <c r="B50" s="25"/>
      <c r="C50" s="4"/>
      <c r="D50" s="26" t="s">
        <v>18</v>
      </c>
      <c r="E50" s="6">
        <f>COUNT(A5,A7,A8,A10,A11,A13,A16,A19,A36,A40,A41,A46,A47)</f>
        <v>13</v>
      </c>
      <c r="F50" s="6"/>
      <c r="G50" s="103"/>
      <c r="H50" s="4"/>
      <c r="I50" s="37"/>
      <c r="J50" s="147"/>
      <c r="K50" s="31"/>
      <c r="L50" s="4"/>
      <c r="M50" s="161"/>
      <c r="N50" s="162"/>
      <c r="O50" s="88"/>
    </row>
    <row r="51" spans="1:15" ht="20.25" customHeight="1">
      <c r="A51" s="52"/>
      <c r="B51" s="25"/>
      <c r="C51" s="4"/>
      <c r="D51" s="26" t="s">
        <v>4</v>
      </c>
      <c r="E51" s="6">
        <f>COUNT(A14,A17,A29,A33)</f>
        <v>4</v>
      </c>
      <c r="F51" s="6"/>
      <c r="G51" s="103"/>
      <c r="H51" s="4"/>
      <c r="I51" s="4"/>
      <c r="J51" s="147"/>
      <c r="K51" s="31"/>
      <c r="L51" s="4"/>
      <c r="M51" s="161"/>
      <c r="N51" s="162"/>
      <c r="O51" s="88"/>
    </row>
    <row r="52" spans="1:15" ht="20.25" customHeight="1">
      <c r="A52" s="80"/>
      <c r="B52" s="131"/>
      <c r="C52" s="78"/>
      <c r="D52" s="132" t="s">
        <v>26</v>
      </c>
      <c r="E52" s="83">
        <f>SUM(E49:E51)</f>
        <v>45</v>
      </c>
      <c r="F52" s="83"/>
      <c r="G52" s="134"/>
      <c r="H52" s="78"/>
      <c r="I52" s="83"/>
      <c r="J52" s="148">
        <f>SUM(J4:J51)</f>
        <v>44000</v>
      </c>
      <c r="K52" s="77"/>
      <c r="L52" s="78"/>
      <c r="M52" s="159"/>
      <c r="N52" s="160"/>
      <c r="O52" s="133"/>
    </row>
    <row r="53" ht="24" customHeight="1"/>
    <row r="54" spans="4:9" ht="12.75">
      <c r="D54" s="21"/>
      <c r="E54" s="45"/>
      <c r="F54" s="22"/>
      <c r="G54" s="22"/>
      <c r="H54" s="23"/>
      <c r="I54" s="46"/>
    </row>
    <row r="55" spans="4:9" ht="12.75">
      <c r="D55" s="21"/>
      <c r="E55" s="45"/>
      <c r="F55" s="22"/>
      <c r="G55" s="22"/>
      <c r="H55" s="23"/>
      <c r="I55" s="23"/>
    </row>
    <row r="56" spans="4:9" ht="20.25">
      <c r="D56" s="21"/>
      <c r="E56" s="45"/>
      <c r="F56" s="22"/>
      <c r="G56" s="22"/>
      <c r="H56" s="23"/>
      <c r="I56" s="46"/>
    </row>
    <row r="57" spans="4:17" ht="20.25">
      <c r="D57" s="21"/>
      <c r="E57" s="45"/>
      <c r="F57" s="22"/>
      <c r="G57" s="22"/>
      <c r="H57" s="23"/>
      <c r="I57" s="23"/>
      <c r="M57" s="21"/>
      <c r="N57" s="45"/>
      <c r="O57" s="22"/>
      <c r="P57" s="23"/>
      <c r="Q57" s="46"/>
    </row>
    <row r="58" spans="4:17" ht="20.25">
      <c r="D58" s="21"/>
      <c r="E58" s="45"/>
      <c r="F58" s="22"/>
      <c r="G58" s="22"/>
      <c r="H58" s="23"/>
      <c r="I58" s="23"/>
      <c r="M58" s="21"/>
      <c r="N58" s="45"/>
      <c r="O58" s="22"/>
      <c r="P58" s="23"/>
      <c r="Q58" s="23"/>
    </row>
    <row r="59" spans="4:17" ht="20.25">
      <c r="D59" s="21"/>
      <c r="E59" s="45"/>
      <c r="F59" s="22"/>
      <c r="G59" s="22"/>
      <c r="H59" s="23"/>
      <c r="I59" s="46"/>
      <c r="M59" s="21"/>
      <c r="N59" s="45"/>
      <c r="O59" s="22"/>
      <c r="P59" s="23"/>
      <c r="Q59" s="46"/>
    </row>
    <row r="60" spans="4:17" ht="20.25">
      <c r="D60" s="21"/>
      <c r="E60" s="45"/>
      <c r="F60" s="22"/>
      <c r="G60" s="22"/>
      <c r="H60" s="23"/>
      <c r="I60" s="46"/>
      <c r="M60" s="21"/>
      <c r="N60" s="45"/>
      <c r="O60" s="22"/>
      <c r="P60" s="23"/>
      <c r="Q60" s="23"/>
    </row>
    <row r="61" spans="4:17" ht="20.25">
      <c r="D61" s="21"/>
      <c r="E61" s="45"/>
      <c r="F61" s="22"/>
      <c r="G61" s="22"/>
      <c r="H61" s="23"/>
      <c r="I61" s="46"/>
      <c r="M61" s="21"/>
      <c r="N61" s="45"/>
      <c r="O61" s="22"/>
      <c r="P61" s="23"/>
      <c r="Q61" s="23"/>
    </row>
    <row r="62" spans="4:17" ht="20.25">
      <c r="D62" s="21"/>
      <c r="E62" s="45"/>
      <c r="F62" s="22"/>
      <c r="G62" s="22"/>
      <c r="H62" s="23"/>
      <c r="I62" s="46"/>
      <c r="M62" s="21"/>
      <c r="N62" s="45"/>
      <c r="O62" s="22"/>
      <c r="P62" s="23"/>
      <c r="Q62" s="46"/>
    </row>
    <row r="63" spans="4:17" ht="20.25">
      <c r="D63" s="21"/>
      <c r="E63" s="45"/>
      <c r="F63" s="22"/>
      <c r="G63" s="22"/>
      <c r="H63" s="23"/>
      <c r="I63" s="46"/>
      <c r="M63" s="21"/>
      <c r="N63" s="45"/>
      <c r="O63" s="22"/>
      <c r="P63" s="23"/>
      <c r="Q63" s="46"/>
    </row>
    <row r="64" spans="4:17" ht="20.25">
      <c r="D64" s="21"/>
      <c r="E64" s="45"/>
      <c r="F64" s="22"/>
      <c r="G64" s="22"/>
      <c r="H64" s="23"/>
      <c r="I64" s="46"/>
      <c r="M64" s="21"/>
      <c r="N64" s="45"/>
      <c r="O64" s="22"/>
      <c r="P64" s="23"/>
      <c r="Q64" s="46"/>
    </row>
    <row r="65" spans="4:17" ht="20.25">
      <c r="D65" s="21"/>
      <c r="E65" s="45"/>
      <c r="F65" s="22"/>
      <c r="G65" s="22"/>
      <c r="H65" s="23"/>
      <c r="I65" s="46"/>
      <c r="M65" s="21"/>
      <c r="N65" s="45"/>
      <c r="O65" s="22"/>
      <c r="P65" s="23"/>
      <c r="Q65" s="46"/>
    </row>
    <row r="66" spans="4:17" ht="20.25">
      <c r="D66" s="21"/>
      <c r="E66" s="45"/>
      <c r="F66" s="22"/>
      <c r="G66" s="22"/>
      <c r="H66" s="23"/>
      <c r="I66" s="46"/>
      <c r="M66" s="21"/>
      <c r="N66" s="45"/>
      <c r="O66" s="22"/>
      <c r="P66" s="23"/>
      <c r="Q66" s="46"/>
    </row>
    <row r="67" spans="4:17" ht="20.25">
      <c r="D67" s="21"/>
      <c r="E67" s="45"/>
      <c r="F67" s="22"/>
      <c r="G67" s="22"/>
      <c r="H67" s="23"/>
      <c r="I67" s="46"/>
      <c r="M67" s="21"/>
      <c r="N67" s="45"/>
      <c r="O67" s="22"/>
      <c r="P67" s="23"/>
      <c r="Q67" s="46"/>
    </row>
    <row r="68" spans="4:17" ht="20.25">
      <c r="D68" s="21"/>
      <c r="E68" s="45"/>
      <c r="F68" s="22"/>
      <c r="G68" s="22"/>
      <c r="H68" s="23"/>
      <c r="I68" s="46"/>
      <c r="M68" s="21"/>
      <c r="N68" s="45"/>
      <c r="O68" s="22"/>
      <c r="P68" s="23"/>
      <c r="Q68" s="46"/>
    </row>
    <row r="69" spans="4:17" ht="20.25">
      <c r="D69" s="21"/>
      <c r="E69" s="45"/>
      <c r="F69" s="22"/>
      <c r="G69" s="22"/>
      <c r="H69" s="23"/>
      <c r="I69" s="46"/>
      <c r="M69" s="21"/>
      <c r="N69" s="45"/>
      <c r="O69" s="22"/>
      <c r="P69" s="23"/>
      <c r="Q69" s="46"/>
    </row>
    <row r="70" spans="4:17" ht="20.25">
      <c r="D70" s="21"/>
      <c r="E70" s="45"/>
      <c r="F70" s="22"/>
      <c r="G70" s="22"/>
      <c r="H70" s="23"/>
      <c r="I70" s="46"/>
      <c r="M70" s="21"/>
      <c r="N70" s="45"/>
      <c r="O70" s="22"/>
      <c r="P70" s="23"/>
      <c r="Q70" s="46"/>
    </row>
    <row r="71" spans="4:17" ht="20.25">
      <c r="D71" s="21"/>
      <c r="E71" s="45"/>
      <c r="F71" s="22"/>
      <c r="G71" s="22"/>
      <c r="H71" s="23"/>
      <c r="I71" s="46"/>
      <c r="M71" s="21"/>
      <c r="N71" s="45"/>
      <c r="O71" s="22"/>
      <c r="P71" s="23"/>
      <c r="Q71" s="46"/>
    </row>
    <row r="72" spans="4:17" ht="20.25">
      <c r="D72" s="21"/>
      <c r="E72" s="45"/>
      <c r="F72" s="22"/>
      <c r="G72" s="22"/>
      <c r="H72" s="23"/>
      <c r="I72" s="46"/>
      <c r="M72" s="21"/>
      <c r="N72" s="45"/>
      <c r="O72" s="22"/>
      <c r="P72" s="23"/>
      <c r="Q72" s="46"/>
    </row>
    <row r="73" spans="4:17" ht="20.25">
      <c r="D73" s="21"/>
      <c r="E73" s="45"/>
      <c r="F73" s="22"/>
      <c r="G73" s="22"/>
      <c r="H73" s="23"/>
      <c r="I73" s="46"/>
      <c r="M73" s="21"/>
      <c r="N73" s="45"/>
      <c r="O73" s="22"/>
      <c r="P73" s="23"/>
      <c r="Q73" s="46"/>
    </row>
    <row r="74" spans="4:17" ht="20.25">
      <c r="D74" s="21"/>
      <c r="E74" s="45"/>
      <c r="F74" s="22"/>
      <c r="G74" s="22"/>
      <c r="H74" s="23"/>
      <c r="I74" s="46"/>
      <c r="M74" s="21"/>
      <c r="N74" s="45"/>
      <c r="O74" s="22"/>
      <c r="P74" s="23"/>
      <c r="Q74" s="46"/>
    </row>
    <row r="75" spans="4:17" ht="20.25">
      <c r="D75" s="21"/>
      <c r="E75" s="45"/>
      <c r="F75" s="22"/>
      <c r="G75" s="22"/>
      <c r="H75" s="23"/>
      <c r="I75" s="46"/>
      <c r="M75" s="21"/>
      <c r="N75" s="45"/>
      <c r="O75" s="22"/>
      <c r="P75" s="23"/>
      <c r="Q75" s="46"/>
    </row>
    <row r="76" spans="4:17" ht="20.25">
      <c r="D76" s="21"/>
      <c r="E76" s="45"/>
      <c r="F76" s="22"/>
      <c r="G76" s="22"/>
      <c r="H76" s="23"/>
      <c r="I76" s="46"/>
      <c r="M76" s="21"/>
      <c r="N76" s="45"/>
      <c r="O76" s="22"/>
      <c r="P76" s="23"/>
      <c r="Q76" s="46"/>
    </row>
    <row r="77" spans="4:17" ht="20.25">
      <c r="D77" s="21"/>
      <c r="E77" s="45"/>
      <c r="F77" s="22"/>
      <c r="G77" s="22"/>
      <c r="H77" s="23"/>
      <c r="I77" s="46"/>
      <c r="M77" s="21"/>
      <c r="N77" s="45"/>
      <c r="O77" s="22"/>
      <c r="P77" s="23"/>
      <c r="Q77" s="46"/>
    </row>
    <row r="78" spans="4:17" ht="20.25">
      <c r="D78" s="21"/>
      <c r="E78" s="45"/>
      <c r="F78" s="22"/>
      <c r="G78" s="22"/>
      <c r="H78" s="23"/>
      <c r="I78" s="46"/>
      <c r="M78" s="21"/>
      <c r="N78" s="45"/>
      <c r="O78" s="22"/>
      <c r="P78" s="23"/>
      <c r="Q78" s="46"/>
    </row>
    <row r="79" spans="4:17" ht="20.25">
      <c r="D79" s="21"/>
      <c r="E79" s="45"/>
      <c r="F79" s="22"/>
      <c r="G79" s="22"/>
      <c r="H79" s="23"/>
      <c r="I79" s="46"/>
      <c r="M79" s="21"/>
      <c r="N79" s="45"/>
      <c r="O79" s="22"/>
      <c r="P79" s="23"/>
      <c r="Q79" s="46"/>
    </row>
    <row r="80" spans="4:17" ht="20.25">
      <c r="D80" s="21"/>
      <c r="E80" s="45"/>
      <c r="F80" s="22"/>
      <c r="G80" s="22"/>
      <c r="H80" s="23"/>
      <c r="I80" s="46"/>
      <c r="M80" s="21"/>
      <c r="N80" s="45"/>
      <c r="O80" s="22"/>
      <c r="P80" s="23"/>
      <c r="Q80" s="46"/>
    </row>
    <row r="81" spans="4:17" ht="20.25">
      <c r="D81" s="21"/>
      <c r="E81" s="45"/>
      <c r="F81" s="22"/>
      <c r="G81" s="22"/>
      <c r="H81" s="23"/>
      <c r="I81" s="46"/>
      <c r="M81" s="21"/>
      <c r="N81" s="45"/>
      <c r="O81" s="22"/>
      <c r="P81" s="23"/>
      <c r="Q81" s="46"/>
    </row>
    <row r="82" spans="4:17" ht="20.25">
      <c r="D82" s="21"/>
      <c r="E82" s="45"/>
      <c r="F82" s="22"/>
      <c r="G82" s="22"/>
      <c r="H82" s="23"/>
      <c r="I82" s="46"/>
      <c r="M82" s="21"/>
      <c r="N82" s="45"/>
      <c r="O82" s="22"/>
      <c r="P82" s="23"/>
      <c r="Q82" s="46"/>
    </row>
    <row r="83" spans="4:17" ht="20.25">
      <c r="D83" s="21"/>
      <c r="E83" s="45"/>
      <c r="F83" s="22"/>
      <c r="G83" s="22"/>
      <c r="H83" s="23"/>
      <c r="I83" s="46"/>
      <c r="M83" s="21"/>
      <c r="N83" s="45"/>
      <c r="O83" s="22"/>
      <c r="P83" s="23"/>
      <c r="Q83" s="46"/>
    </row>
    <row r="84" spans="4:17" ht="20.25">
      <c r="D84" s="21"/>
      <c r="E84" s="45"/>
      <c r="F84" s="22"/>
      <c r="G84" s="22"/>
      <c r="H84" s="23"/>
      <c r="I84" s="46"/>
      <c r="M84" s="21"/>
      <c r="N84" s="45"/>
      <c r="O84" s="22"/>
      <c r="P84" s="23"/>
      <c r="Q84" s="46"/>
    </row>
    <row r="85" spans="4:17" ht="20.25">
      <c r="D85" s="21"/>
      <c r="E85" s="45"/>
      <c r="F85" s="22"/>
      <c r="G85" s="22"/>
      <c r="H85" s="23"/>
      <c r="I85" s="46"/>
      <c r="M85" s="21"/>
      <c r="N85" s="45"/>
      <c r="O85" s="22"/>
      <c r="P85" s="23"/>
      <c r="Q85" s="46"/>
    </row>
    <row r="86" spans="4:17" ht="20.25">
      <c r="D86" s="21"/>
      <c r="E86" s="45"/>
      <c r="F86" s="22"/>
      <c r="G86" s="22"/>
      <c r="H86" s="23"/>
      <c r="I86" s="46"/>
      <c r="M86" s="21"/>
      <c r="N86" s="45"/>
      <c r="O86" s="22"/>
      <c r="P86" s="23"/>
      <c r="Q86" s="46"/>
    </row>
    <row r="87" spans="4:17" ht="20.25">
      <c r="D87" s="21"/>
      <c r="E87" s="45"/>
      <c r="F87" s="22"/>
      <c r="G87" s="22"/>
      <c r="H87" s="23"/>
      <c r="I87" s="46"/>
      <c r="M87" s="21"/>
      <c r="N87" s="45"/>
      <c r="O87" s="22"/>
      <c r="P87" s="23"/>
      <c r="Q87" s="46"/>
    </row>
    <row r="88" spans="13:17" ht="20.25">
      <c r="M88" s="21"/>
      <c r="N88" s="45"/>
      <c r="O88" s="22"/>
      <c r="P88" s="23"/>
      <c r="Q88" s="46"/>
    </row>
    <row r="89" spans="13:17" ht="20.25">
      <c r="M89" s="21"/>
      <c r="N89" s="45"/>
      <c r="O89" s="22"/>
      <c r="P89" s="23"/>
      <c r="Q89" s="46"/>
    </row>
    <row r="90" spans="13:17" ht="20.25">
      <c r="M90" s="21"/>
      <c r="N90" s="45"/>
      <c r="O90" s="22"/>
      <c r="P90" s="23"/>
      <c r="Q90" s="46"/>
    </row>
  </sheetData>
  <sheetProtection/>
  <autoFilter ref="B3:M52"/>
  <mergeCells count="52">
    <mergeCell ref="M7:N7"/>
    <mergeCell ref="M4:N4"/>
    <mergeCell ref="M5:N5"/>
    <mergeCell ref="M6:N6"/>
    <mergeCell ref="B1:J1"/>
    <mergeCell ref="H2:J2"/>
    <mergeCell ref="M3:N3"/>
    <mergeCell ref="M12:N12"/>
    <mergeCell ref="M13:N13"/>
    <mergeCell ref="M9:N9"/>
    <mergeCell ref="M8:N8"/>
    <mergeCell ref="M10:N10"/>
    <mergeCell ref="M11:N11"/>
    <mergeCell ref="M14:N14"/>
    <mergeCell ref="M15:N15"/>
    <mergeCell ref="M26:N26"/>
    <mergeCell ref="M16:N16"/>
    <mergeCell ref="M17:N17"/>
    <mergeCell ref="M18:N18"/>
    <mergeCell ref="M19:N19"/>
    <mergeCell ref="M20:N20"/>
    <mergeCell ref="M21:N21"/>
    <mergeCell ref="M22:N22"/>
    <mergeCell ref="M31:N31"/>
    <mergeCell ref="M30:N30"/>
    <mergeCell ref="M32:N32"/>
    <mergeCell ref="M40:N40"/>
    <mergeCell ref="M37:N37"/>
    <mergeCell ref="M23:N23"/>
    <mergeCell ref="M24:N24"/>
    <mergeCell ref="M25:N25"/>
    <mergeCell ref="M27:N27"/>
    <mergeCell ref="M28:N28"/>
    <mergeCell ref="M52:N52"/>
    <mergeCell ref="M49:N49"/>
    <mergeCell ref="M50:N50"/>
    <mergeCell ref="M51:N51"/>
    <mergeCell ref="M29:N29"/>
    <mergeCell ref="M41:N41"/>
    <mergeCell ref="M36:N36"/>
    <mergeCell ref="M34:N34"/>
    <mergeCell ref="M35:N35"/>
    <mergeCell ref="M48:N48"/>
    <mergeCell ref="M33:N33"/>
    <mergeCell ref="M43:N43"/>
    <mergeCell ref="M46:N46"/>
    <mergeCell ref="M47:N47"/>
    <mergeCell ref="M44:N44"/>
    <mergeCell ref="M38:N38"/>
    <mergeCell ref="M39:N39"/>
    <mergeCell ref="M42:N42"/>
    <mergeCell ref="M45:N4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>&amp;R&amp;"ＭＳ Ｐ明朝,標準"&amp;8安冨祖流絃聲会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showZeros="0" tabSelected="1" zoomScale="140" zoomScaleNormal="140" zoomScalePageLayoutView="0" workbookViewId="0" topLeftCell="A39">
      <selection activeCell="C45" sqref="C45:C48"/>
    </sheetView>
  </sheetViews>
  <sheetFormatPr defaultColWidth="9.00390625" defaultRowHeight="13.5"/>
  <cols>
    <col min="1" max="1" width="5.125" style="5" customWidth="1"/>
    <col min="2" max="2" width="19.125" style="8" bestFit="1" customWidth="1"/>
    <col min="3" max="3" width="11.125" style="10" customWidth="1"/>
    <col min="4" max="4" width="15.125" style="8" customWidth="1"/>
    <col min="5" max="6" width="5.75390625" style="9" customWidth="1"/>
    <col min="7" max="7" width="14.375" style="1" customWidth="1"/>
    <col min="8" max="16384" width="9.00390625" style="1" customWidth="1"/>
  </cols>
  <sheetData>
    <row r="1" spans="1:7" ht="34.5" customHeight="1">
      <c r="A1" s="168" t="s">
        <v>168</v>
      </c>
      <c r="B1" s="168"/>
      <c r="C1" s="169"/>
      <c r="D1" s="169"/>
      <c r="E1" s="169"/>
      <c r="F1" s="169"/>
      <c r="G1" s="169"/>
    </row>
    <row r="2" spans="1:9" ht="8.25" customHeight="1">
      <c r="A2" s="13"/>
      <c r="B2" s="170"/>
      <c r="C2" s="171"/>
      <c r="D2" s="172"/>
      <c r="E2" s="173"/>
      <c r="F2" s="173"/>
      <c r="G2" s="173"/>
      <c r="H2" s="91"/>
      <c r="I2" s="91"/>
    </row>
    <row r="3" spans="1:7" s="5" customFormat="1" ht="30" customHeight="1">
      <c r="A3" s="39" t="s">
        <v>14</v>
      </c>
      <c r="B3" s="40" t="s">
        <v>10</v>
      </c>
      <c r="C3" s="41" t="s">
        <v>28</v>
      </c>
      <c r="D3" s="98" t="s">
        <v>11</v>
      </c>
      <c r="E3" s="99" t="s">
        <v>8</v>
      </c>
      <c r="F3" s="99" t="s">
        <v>9</v>
      </c>
      <c r="G3" s="41" t="s">
        <v>13</v>
      </c>
    </row>
    <row r="4" spans="1:7" ht="30" customHeight="1">
      <c r="A4" s="174">
        <v>1</v>
      </c>
      <c r="B4" s="177" t="s">
        <v>127</v>
      </c>
      <c r="C4" s="186" t="s">
        <v>0</v>
      </c>
      <c r="D4" s="32" t="s">
        <v>128</v>
      </c>
      <c r="E4" s="70">
        <v>4</v>
      </c>
      <c r="F4" s="33" t="s">
        <v>1</v>
      </c>
      <c r="G4" s="79" t="s">
        <v>43</v>
      </c>
    </row>
    <row r="5" spans="1:7" ht="30" customHeight="1">
      <c r="A5" s="175">
        <v>2</v>
      </c>
      <c r="B5" s="178" t="s">
        <v>90</v>
      </c>
      <c r="C5" s="187"/>
      <c r="D5" s="11" t="s">
        <v>93</v>
      </c>
      <c r="E5" s="42">
        <v>2</v>
      </c>
      <c r="F5" s="6" t="s">
        <v>1</v>
      </c>
      <c r="G5" s="27" t="s">
        <v>87</v>
      </c>
    </row>
    <row r="6" spans="1:8" ht="30" customHeight="1">
      <c r="A6" s="176">
        <v>3</v>
      </c>
      <c r="B6" s="178" t="s">
        <v>145</v>
      </c>
      <c r="C6" s="187"/>
      <c r="D6" s="11" t="s">
        <v>122</v>
      </c>
      <c r="E6" s="42">
        <v>1</v>
      </c>
      <c r="F6" s="6" t="s">
        <v>1</v>
      </c>
      <c r="G6" s="27" t="s">
        <v>19</v>
      </c>
      <c r="H6" s="89"/>
    </row>
    <row r="7" spans="1:8" ht="30" customHeight="1">
      <c r="A7" s="175">
        <v>4</v>
      </c>
      <c r="B7" s="178" t="s">
        <v>79</v>
      </c>
      <c r="C7" s="187"/>
      <c r="D7" s="11" t="s">
        <v>77</v>
      </c>
      <c r="E7" s="42">
        <v>3</v>
      </c>
      <c r="F7" s="6" t="s">
        <v>1</v>
      </c>
      <c r="G7" s="27" t="s">
        <v>78</v>
      </c>
      <c r="H7" s="90"/>
    </row>
    <row r="8" spans="1:7" ht="30" customHeight="1">
      <c r="A8" s="176">
        <v>5</v>
      </c>
      <c r="B8" s="179" t="s">
        <v>126</v>
      </c>
      <c r="C8" s="187"/>
      <c r="D8" s="11" t="s">
        <v>125</v>
      </c>
      <c r="E8" s="42">
        <v>3</v>
      </c>
      <c r="F8" s="6" t="s">
        <v>1</v>
      </c>
      <c r="G8" s="27" t="s">
        <v>104</v>
      </c>
    </row>
    <row r="9" spans="1:7" ht="30" customHeight="1">
      <c r="A9" s="176">
        <v>6</v>
      </c>
      <c r="B9" s="180" t="s">
        <v>110</v>
      </c>
      <c r="C9" s="187"/>
      <c r="D9" s="11" t="s">
        <v>109</v>
      </c>
      <c r="E9" s="42">
        <v>4</v>
      </c>
      <c r="F9" s="6" t="s">
        <v>2</v>
      </c>
      <c r="G9" s="27" t="s">
        <v>67</v>
      </c>
    </row>
    <row r="10" spans="1:7" ht="30" customHeight="1">
      <c r="A10" s="176">
        <v>7</v>
      </c>
      <c r="B10" s="179" t="s">
        <v>154</v>
      </c>
      <c r="C10" s="187"/>
      <c r="D10" s="11" t="s">
        <v>140</v>
      </c>
      <c r="E10" s="42">
        <v>4</v>
      </c>
      <c r="F10" s="6" t="s">
        <v>1</v>
      </c>
      <c r="G10" s="27" t="s">
        <v>141</v>
      </c>
    </row>
    <row r="11" spans="1:7" ht="30" customHeight="1">
      <c r="A11" s="175">
        <v>8</v>
      </c>
      <c r="B11" s="179" t="s">
        <v>116</v>
      </c>
      <c r="C11" s="187"/>
      <c r="D11" s="11" t="s">
        <v>117</v>
      </c>
      <c r="E11" s="42">
        <v>1</v>
      </c>
      <c r="F11" s="6" t="s">
        <v>1</v>
      </c>
      <c r="G11" s="30" t="s">
        <v>164</v>
      </c>
    </row>
    <row r="12" spans="1:7" ht="30" customHeight="1">
      <c r="A12" s="175">
        <v>9</v>
      </c>
      <c r="B12" s="178" t="s">
        <v>85</v>
      </c>
      <c r="C12" s="187"/>
      <c r="D12" s="11" t="s">
        <v>84</v>
      </c>
      <c r="E12" s="42">
        <v>4</v>
      </c>
      <c r="F12" s="6" t="s">
        <v>2</v>
      </c>
      <c r="G12" s="27" t="s">
        <v>81</v>
      </c>
    </row>
    <row r="13" spans="1:7" ht="30" customHeight="1">
      <c r="A13" s="175">
        <v>10</v>
      </c>
      <c r="B13" s="179" t="s">
        <v>143</v>
      </c>
      <c r="C13" s="187"/>
      <c r="D13" s="11" t="s">
        <v>94</v>
      </c>
      <c r="E13" s="42">
        <v>4</v>
      </c>
      <c r="F13" s="6" t="s">
        <v>1</v>
      </c>
      <c r="G13" s="27" t="s">
        <v>34</v>
      </c>
    </row>
    <row r="14" spans="1:8" ht="30" customHeight="1">
      <c r="A14" s="175">
        <v>11</v>
      </c>
      <c r="B14" s="179" t="s">
        <v>107</v>
      </c>
      <c r="C14" s="187"/>
      <c r="D14" s="11" t="s">
        <v>106</v>
      </c>
      <c r="E14" s="42">
        <v>6</v>
      </c>
      <c r="F14" s="6" t="s">
        <v>1</v>
      </c>
      <c r="G14" s="27" t="s">
        <v>104</v>
      </c>
      <c r="H14" s="89"/>
    </row>
    <row r="15" spans="1:7" ht="30" customHeight="1">
      <c r="A15" s="175">
        <v>12</v>
      </c>
      <c r="B15" s="178" t="s">
        <v>100</v>
      </c>
      <c r="C15" s="187"/>
      <c r="D15" s="11" t="s">
        <v>99</v>
      </c>
      <c r="E15" s="42">
        <v>4</v>
      </c>
      <c r="F15" s="6" t="s">
        <v>1</v>
      </c>
      <c r="G15" s="27" t="s">
        <v>97</v>
      </c>
    </row>
    <row r="16" spans="1:7" ht="30" customHeight="1">
      <c r="A16" s="175">
        <v>13</v>
      </c>
      <c r="B16" s="179" t="s">
        <v>114</v>
      </c>
      <c r="C16" s="187"/>
      <c r="D16" s="11" t="s">
        <v>115</v>
      </c>
      <c r="E16" s="42">
        <v>6</v>
      </c>
      <c r="F16" s="6" t="s">
        <v>1</v>
      </c>
      <c r="G16" s="27" t="s">
        <v>51</v>
      </c>
    </row>
    <row r="17" spans="1:7" ht="30" customHeight="1">
      <c r="A17" s="175">
        <v>14</v>
      </c>
      <c r="B17" s="179" t="s">
        <v>101</v>
      </c>
      <c r="C17" s="187"/>
      <c r="D17" s="11" t="s">
        <v>138</v>
      </c>
      <c r="E17" s="42">
        <v>3</v>
      </c>
      <c r="F17" s="6" t="s">
        <v>2</v>
      </c>
      <c r="G17" s="27" t="s">
        <v>102</v>
      </c>
    </row>
    <row r="18" spans="1:7" ht="30" customHeight="1">
      <c r="A18" s="175">
        <v>15</v>
      </c>
      <c r="B18" s="179" t="s">
        <v>73</v>
      </c>
      <c r="C18" s="187"/>
      <c r="D18" s="11" t="s">
        <v>71</v>
      </c>
      <c r="E18" s="42">
        <v>3</v>
      </c>
      <c r="F18" s="6" t="s">
        <v>2</v>
      </c>
      <c r="G18" s="27" t="s">
        <v>72</v>
      </c>
    </row>
    <row r="19" spans="1:7" ht="30" customHeight="1">
      <c r="A19" s="175">
        <v>16</v>
      </c>
      <c r="B19" s="179" t="s">
        <v>74</v>
      </c>
      <c r="C19" s="187"/>
      <c r="D19" s="11" t="s">
        <v>71</v>
      </c>
      <c r="E19" s="42">
        <v>3</v>
      </c>
      <c r="F19" s="6" t="s">
        <v>1</v>
      </c>
      <c r="G19" s="27" t="s">
        <v>72</v>
      </c>
    </row>
    <row r="20" spans="1:8" ht="30" customHeight="1">
      <c r="A20" s="175">
        <v>17</v>
      </c>
      <c r="B20" s="179" t="s">
        <v>121</v>
      </c>
      <c r="C20" s="187"/>
      <c r="D20" s="11" t="s">
        <v>122</v>
      </c>
      <c r="E20" s="42">
        <v>1</v>
      </c>
      <c r="F20" s="6" t="s">
        <v>1</v>
      </c>
      <c r="G20" s="27" t="s">
        <v>19</v>
      </c>
      <c r="H20" s="89"/>
    </row>
    <row r="21" spans="1:8" ht="30" customHeight="1">
      <c r="A21" s="175">
        <v>18</v>
      </c>
      <c r="B21" s="179" t="s">
        <v>44</v>
      </c>
      <c r="C21" s="187"/>
      <c r="D21" s="11" t="s">
        <v>46</v>
      </c>
      <c r="E21" s="42">
        <v>5</v>
      </c>
      <c r="F21" s="6" t="s">
        <v>1</v>
      </c>
      <c r="G21" s="27" t="s">
        <v>45</v>
      </c>
      <c r="H21" s="89"/>
    </row>
    <row r="22" spans="1:7" ht="30" customHeight="1">
      <c r="A22" s="175">
        <v>19</v>
      </c>
      <c r="B22" s="180" t="s">
        <v>111</v>
      </c>
      <c r="C22" s="187"/>
      <c r="D22" s="11" t="s">
        <v>61</v>
      </c>
      <c r="E22" s="42">
        <v>4</v>
      </c>
      <c r="F22" s="6" t="s">
        <v>2</v>
      </c>
      <c r="G22" s="27" t="s">
        <v>67</v>
      </c>
    </row>
    <row r="23" spans="1:7" ht="30" customHeight="1">
      <c r="A23" s="175">
        <v>20</v>
      </c>
      <c r="B23" s="179" t="s">
        <v>156</v>
      </c>
      <c r="C23" s="187"/>
      <c r="D23" s="11" t="s">
        <v>71</v>
      </c>
      <c r="E23" s="42">
        <v>3</v>
      </c>
      <c r="F23" s="6" t="s">
        <v>1</v>
      </c>
      <c r="G23" s="27" t="s">
        <v>72</v>
      </c>
    </row>
    <row r="24" spans="1:7" ht="30" customHeight="1">
      <c r="A24" s="175">
        <v>21</v>
      </c>
      <c r="B24" s="179" t="s">
        <v>120</v>
      </c>
      <c r="C24" s="187"/>
      <c r="D24" s="11" t="s">
        <v>118</v>
      </c>
      <c r="E24" s="42">
        <v>2</v>
      </c>
      <c r="F24" s="6" t="s">
        <v>1</v>
      </c>
      <c r="G24" s="27" t="s">
        <v>51</v>
      </c>
    </row>
    <row r="25" spans="1:7" ht="30" customHeight="1">
      <c r="A25" s="175">
        <v>22</v>
      </c>
      <c r="B25" s="178" t="s">
        <v>153</v>
      </c>
      <c r="C25" s="187"/>
      <c r="D25" s="11" t="s">
        <v>76</v>
      </c>
      <c r="E25" s="42">
        <v>6</v>
      </c>
      <c r="F25" s="6" t="s">
        <v>1</v>
      </c>
      <c r="G25" s="27" t="s">
        <v>50</v>
      </c>
    </row>
    <row r="26" spans="1:7" ht="30" customHeight="1">
      <c r="A26" s="175">
        <v>23</v>
      </c>
      <c r="B26" s="180" t="s">
        <v>150</v>
      </c>
      <c r="C26" s="187"/>
      <c r="D26" s="11" t="s">
        <v>122</v>
      </c>
      <c r="E26" s="42">
        <v>1</v>
      </c>
      <c r="F26" s="6" t="s">
        <v>1</v>
      </c>
      <c r="G26" s="30" t="s">
        <v>149</v>
      </c>
    </row>
    <row r="27" spans="1:8" ht="30" customHeight="1">
      <c r="A27" s="175">
        <v>24</v>
      </c>
      <c r="B27" s="178" t="s">
        <v>155</v>
      </c>
      <c r="C27" s="188"/>
      <c r="D27" s="11" t="s">
        <v>77</v>
      </c>
      <c r="E27" s="42">
        <v>3</v>
      </c>
      <c r="F27" s="6" t="s">
        <v>1</v>
      </c>
      <c r="G27" s="27" t="s">
        <v>78</v>
      </c>
      <c r="H27" s="89"/>
    </row>
    <row r="28" spans="1:7" ht="30" customHeight="1">
      <c r="A28" s="175">
        <v>25</v>
      </c>
      <c r="B28" s="179" t="s">
        <v>132</v>
      </c>
      <c r="C28" s="189" t="s">
        <v>0</v>
      </c>
      <c r="D28" s="11" t="s">
        <v>129</v>
      </c>
      <c r="E28" s="42">
        <v>4</v>
      </c>
      <c r="F28" s="6" t="s">
        <v>1</v>
      </c>
      <c r="G28" s="27" t="s">
        <v>43</v>
      </c>
    </row>
    <row r="29" spans="1:8" ht="30" customHeight="1">
      <c r="A29" s="175">
        <v>26</v>
      </c>
      <c r="B29" s="179" t="s">
        <v>80</v>
      </c>
      <c r="C29" s="187"/>
      <c r="D29" s="11" t="s">
        <v>36</v>
      </c>
      <c r="E29" s="42">
        <v>6</v>
      </c>
      <c r="F29" s="6" t="s">
        <v>1</v>
      </c>
      <c r="G29" s="27" t="s">
        <v>38</v>
      </c>
      <c r="H29" s="89"/>
    </row>
    <row r="30" spans="1:7" ht="30" customHeight="1">
      <c r="A30" s="175">
        <v>27</v>
      </c>
      <c r="B30" s="179" t="s">
        <v>91</v>
      </c>
      <c r="C30" s="187"/>
      <c r="D30" s="11" t="s">
        <v>92</v>
      </c>
      <c r="E30" s="42">
        <v>1</v>
      </c>
      <c r="F30" s="6" t="s">
        <v>2</v>
      </c>
      <c r="G30" s="27" t="s">
        <v>88</v>
      </c>
    </row>
    <row r="31" spans="1:7" ht="30" customHeight="1">
      <c r="A31" s="93">
        <v>28</v>
      </c>
      <c r="B31" s="181" t="s">
        <v>124</v>
      </c>
      <c r="C31" s="190"/>
      <c r="D31" s="36" t="s">
        <v>125</v>
      </c>
      <c r="E31" s="74">
        <v>1</v>
      </c>
      <c r="F31" s="7" t="s">
        <v>1</v>
      </c>
      <c r="G31" s="138" t="s">
        <v>104</v>
      </c>
    </row>
    <row r="32" spans="1:7" ht="30" customHeight="1">
      <c r="A32" s="176">
        <v>1</v>
      </c>
      <c r="B32" s="177" t="s">
        <v>152</v>
      </c>
      <c r="C32" s="186" t="s">
        <v>18</v>
      </c>
      <c r="D32" s="32" t="s">
        <v>62</v>
      </c>
      <c r="E32" s="70">
        <v>1</v>
      </c>
      <c r="F32" s="33" t="s">
        <v>1</v>
      </c>
      <c r="G32" s="84" t="s">
        <v>67</v>
      </c>
    </row>
    <row r="33" spans="1:7" ht="30" customHeight="1">
      <c r="A33" s="175">
        <v>2</v>
      </c>
      <c r="B33" s="178" t="s">
        <v>47</v>
      </c>
      <c r="C33" s="187"/>
      <c r="D33" s="11" t="s">
        <v>86</v>
      </c>
      <c r="E33" s="42">
        <v>1</v>
      </c>
      <c r="F33" s="6" t="s">
        <v>1</v>
      </c>
      <c r="G33" s="27" t="s">
        <v>45</v>
      </c>
    </row>
    <row r="34" spans="1:7" ht="30" customHeight="1">
      <c r="A34" s="175">
        <v>3</v>
      </c>
      <c r="B34" s="180" t="s">
        <v>131</v>
      </c>
      <c r="C34" s="187"/>
      <c r="D34" s="123" t="s">
        <v>128</v>
      </c>
      <c r="E34" s="42">
        <v>4</v>
      </c>
      <c r="F34" s="38" t="s">
        <v>1</v>
      </c>
      <c r="G34" s="75" t="s">
        <v>43</v>
      </c>
    </row>
    <row r="35" spans="1:7" ht="30" customHeight="1">
      <c r="A35" s="175">
        <v>4</v>
      </c>
      <c r="B35" s="178" t="s">
        <v>160</v>
      </c>
      <c r="C35" s="187"/>
      <c r="D35" s="125" t="s">
        <v>54</v>
      </c>
      <c r="E35" s="104">
        <v>6</v>
      </c>
      <c r="F35" s="19" t="s">
        <v>1</v>
      </c>
      <c r="G35" s="119" t="s">
        <v>51</v>
      </c>
    </row>
    <row r="36" spans="1:7" ht="30" customHeight="1">
      <c r="A36" s="175">
        <v>5</v>
      </c>
      <c r="B36" s="179" t="s">
        <v>103</v>
      </c>
      <c r="C36" s="187"/>
      <c r="D36" s="66" t="s">
        <v>59</v>
      </c>
      <c r="E36" s="64">
        <v>5</v>
      </c>
      <c r="F36" s="65" t="s">
        <v>2</v>
      </c>
      <c r="G36" s="122" t="s">
        <v>102</v>
      </c>
    </row>
    <row r="37" spans="1:7" ht="30" customHeight="1">
      <c r="A37" s="175">
        <v>6</v>
      </c>
      <c r="B37" s="179" t="s">
        <v>161</v>
      </c>
      <c r="C37" s="187"/>
      <c r="D37" s="66" t="s">
        <v>41</v>
      </c>
      <c r="E37" s="64">
        <v>5</v>
      </c>
      <c r="F37" s="65" t="s">
        <v>1</v>
      </c>
      <c r="G37" s="122" t="s">
        <v>42</v>
      </c>
    </row>
    <row r="38" spans="1:7" ht="30" customHeight="1">
      <c r="A38" s="175">
        <v>7</v>
      </c>
      <c r="B38" s="182" t="s">
        <v>158</v>
      </c>
      <c r="C38" s="187"/>
      <c r="D38" s="123" t="s">
        <v>36</v>
      </c>
      <c r="E38" s="55">
        <v>6</v>
      </c>
      <c r="F38" s="38" t="s">
        <v>1</v>
      </c>
      <c r="G38" s="75" t="s">
        <v>38</v>
      </c>
    </row>
    <row r="39" spans="1:7" ht="30" customHeight="1">
      <c r="A39" s="175">
        <v>8</v>
      </c>
      <c r="B39" s="180" t="s">
        <v>130</v>
      </c>
      <c r="C39" s="187"/>
      <c r="D39" s="123" t="s">
        <v>129</v>
      </c>
      <c r="E39" s="55">
        <v>4</v>
      </c>
      <c r="F39" s="38" t="s">
        <v>1</v>
      </c>
      <c r="G39" s="27" t="s">
        <v>43</v>
      </c>
    </row>
    <row r="40" spans="1:7" ht="30" customHeight="1">
      <c r="A40" s="175">
        <v>9</v>
      </c>
      <c r="B40" s="183" t="s">
        <v>159</v>
      </c>
      <c r="C40" s="187"/>
      <c r="D40" s="125" t="s">
        <v>36</v>
      </c>
      <c r="E40" s="104">
        <v>6</v>
      </c>
      <c r="F40" s="19" t="s">
        <v>1</v>
      </c>
      <c r="G40" s="119" t="s">
        <v>38</v>
      </c>
    </row>
    <row r="41" spans="1:7" ht="30" customHeight="1">
      <c r="A41" s="175">
        <v>10</v>
      </c>
      <c r="B41" s="184" t="s">
        <v>144</v>
      </c>
      <c r="C41" s="187"/>
      <c r="D41" s="66" t="s">
        <v>54</v>
      </c>
      <c r="E41" s="64">
        <v>6</v>
      </c>
      <c r="F41" s="65" t="s">
        <v>1</v>
      </c>
      <c r="G41" s="122" t="s">
        <v>51</v>
      </c>
    </row>
    <row r="42" spans="1:7" ht="30" customHeight="1">
      <c r="A42" s="175">
        <v>11</v>
      </c>
      <c r="B42" s="179" t="s">
        <v>162</v>
      </c>
      <c r="C42" s="187"/>
      <c r="D42" s="11" t="s">
        <v>41</v>
      </c>
      <c r="E42" s="42">
        <v>5</v>
      </c>
      <c r="F42" s="6" t="s">
        <v>1</v>
      </c>
      <c r="G42" s="27" t="s">
        <v>42</v>
      </c>
    </row>
    <row r="43" spans="1:7" ht="30" customHeight="1">
      <c r="A43" s="175">
        <v>12</v>
      </c>
      <c r="B43" s="182" t="s">
        <v>33</v>
      </c>
      <c r="C43" s="187"/>
      <c r="D43" s="123" t="s">
        <v>95</v>
      </c>
      <c r="E43" s="55">
        <v>1</v>
      </c>
      <c r="F43" s="38" t="s">
        <v>2</v>
      </c>
      <c r="G43" s="75" t="s">
        <v>34</v>
      </c>
    </row>
    <row r="44" spans="1:7" ht="30" customHeight="1">
      <c r="A44" s="175">
        <v>13</v>
      </c>
      <c r="B44" s="185" t="s">
        <v>66</v>
      </c>
      <c r="C44" s="190"/>
      <c r="D44" s="139" t="s">
        <v>56</v>
      </c>
      <c r="E44" s="81">
        <v>6</v>
      </c>
      <c r="F44" s="83" t="s">
        <v>1</v>
      </c>
      <c r="G44" s="140" t="s">
        <v>50</v>
      </c>
    </row>
    <row r="45" spans="1:7" ht="30" customHeight="1">
      <c r="A45" s="174">
        <v>1</v>
      </c>
      <c r="B45" s="177" t="s">
        <v>63</v>
      </c>
      <c r="C45" s="186" t="s">
        <v>4</v>
      </c>
      <c r="D45" s="32" t="s">
        <v>75</v>
      </c>
      <c r="E45" s="70">
        <v>1</v>
      </c>
      <c r="F45" s="33" t="s">
        <v>1</v>
      </c>
      <c r="G45" s="79" t="s">
        <v>50</v>
      </c>
    </row>
    <row r="46" spans="1:7" ht="30" customHeight="1">
      <c r="A46" s="175">
        <v>2</v>
      </c>
      <c r="B46" s="178" t="s">
        <v>163</v>
      </c>
      <c r="C46" s="187"/>
      <c r="D46" s="11" t="s">
        <v>46</v>
      </c>
      <c r="E46" s="42">
        <v>5</v>
      </c>
      <c r="F46" s="6" t="s">
        <v>1</v>
      </c>
      <c r="G46" s="27" t="s">
        <v>45</v>
      </c>
    </row>
    <row r="47" spans="1:7" ht="30" customHeight="1">
      <c r="A47" s="175">
        <v>3</v>
      </c>
      <c r="B47" s="179" t="s">
        <v>60</v>
      </c>
      <c r="C47" s="187"/>
      <c r="D47" s="11" t="s">
        <v>142</v>
      </c>
      <c r="E47" s="42">
        <v>2</v>
      </c>
      <c r="F47" s="6" t="s">
        <v>2</v>
      </c>
      <c r="G47" s="27" t="s">
        <v>57</v>
      </c>
    </row>
    <row r="48" spans="1:7" ht="30" customHeight="1">
      <c r="A48" s="175">
        <v>4</v>
      </c>
      <c r="B48" s="179" t="s">
        <v>146</v>
      </c>
      <c r="C48" s="188"/>
      <c r="D48" s="43" t="s">
        <v>29</v>
      </c>
      <c r="E48" s="42">
        <v>3</v>
      </c>
      <c r="F48" s="6" t="s">
        <v>1</v>
      </c>
      <c r="G48" s="30" t="s">
        <v>27</v>
      </c>
    </row>
    <row r="49" spans="1:7" ht="30" customHeight="1">
      <c r="A49" s="93" t="s">
        <v>68</v>
      </c>
      <c r="B49" s="97">
        <f>COUNT(A4:A48)</f>
        <v>45</v>
      </c>
      <c r="C49" s="141"/>
      <c r="D49" s="73"/>
      <c r="E49" s="74"/>
      <c r="F49" s="7"/>
      <c r="G49" s="35"/>
    </row>
    <row r="50" spans="1:7" ht="34.5" customHeight="1">
      <c r="A50" s="92"/>
      <c r="B50" s="21"/>
      <c r="C50" s="23"/>
      <c r="D50" s="21"/>
      <c r="E50" s="22"/>
      <c r="F50" s="22"/>
      <c r="G50" s="46"/>
    </row>
    <row r="51" spans="1:7" ht="34.5" customHeight="1">
      <c r="A51" s="20"/>
      <c r="B51" s="21"/>
      <c r="C51" s="23"/>
      <c r="D51" s="21"/>
      <c r="E51" s="22"/>
      <c r="F51" s="22"/>
      <c r="G51" s="3"/>
    </row>
    <row r="56" spans="1:37" s="10" customFormat="1" ht="12.75">
      <c r="A56" s="5"/>
      <c r="B56" s="8"/>
      <c r="D56" s="8"/>
      <c r="E56" s="9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67" spans="1:37" s="10" customFormat="1" ht="12.75">
      <c r="A67" s="5"/>
      <c r="B67" s="8"/>
      <c r="D67" s="8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74" spans="1:37" s="10" customFormat="1" ht="12.75">
      <c r="A74" s="5"/>
      <c r="B74" s="8"/>
      <c r="D74" s="8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10" customFormat="1" ht="12.75">
      <c r="A75" s="5"/>
      <c r="B75" s="8"/>
      <c r="D75" s="8"/>
      <c r="E75" s="9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</sheetData>
  <sheetProtection/>
  <autoFilter ref="A3:G51"/>
  <mergeCells count="7">
    <mergeCell ref="C28:C31"/>
    <mergeCell ref="C32:C44"/>
    <mergeCell ref="C45:C48"/>
    <mergeCell ref="A1:G1"/>
    <mergeCell ref="B2:C2"/>
    <mergeCell ref="D2:G2"/>
    <mergeCell ref="C4:C27"/>
  </mergeCells>
  <printOptions horizontalCentered="1"/>
  <pageMargins left="0.7" right="0.7" top="0.75" bottom="0.75" header="0.3" footer="0.3"/>
  <pageSetup orientation="portrait" paperSize="9" r:id="rId1"/>
  <headerFooter alignWithMargins="0">
    <oddHeader>&amp;R&amp;"ＭＳ Ｐ明朝,標準"&amp;8安冨祖流絃聲会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上地</dc:creator>
  <cp:keywords/>
  <dc:description/>
  <cp:lastModifiedBy>上地正隆</cp:lastModifiedBy>
  <cp:lastPrinted>2013-08-26T01:42:41Z</cp:lastPrinted>
  <dcterms:created xsi:type="dcterms:W3CDTF">2009-07-07T10:00:11Z</dcterms:created>
  <dcterms:modified xsi:type="dcterms:W3CDTF">2013-08-26T01:42:43Z</dcterms:modified>
  <cp:category/>
  <cp:version/>
  <cp:contentType/>
  <cp:contentStatus/>
</cp:coreProperties>
</file>